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7"/>
  </bookViews>
  <sheets>
    <sheet name="Brasov" sheetId="1" r:id="rId1"/>
    <sheet name="Cluj " sheetId="2" r:id="rId2"/>
    <sheet name="Constanta" sheetId="3" r:id="rId3"/>
    <sheet name="Craiova" sheetId="4" r:id="rId4"/>
    <sheet name="Iasi " sheetId="5" r:id="rId5"/>
    <sheet name="Ploiesti" sheetId="6" r:id="rId6"/>
    <sheet name="Timisoara" sheetId="7" r:id="rId7"/>
    <sheet name="Tg Mures" sheetId="8" r:id="rId8"/>
  </sheets>
  <externalReferences>
    <externalReference r:id="rId11"/>
    <externalReference r:id="rId12"/>
  </externalReferences>
  <definedNames/>
  <calcPr fullCalcOnLoad="1"/>
</workbook>
</file>

<file path=xl/comments4.xml><?xml version="1.0" encoding="utf-8"?>
<comments xmlns="http://schemas.openxmlformats.org/spreadsheetml/2006/main">
  <authors>
    <author>Author</author>
  </authors>
  <commentList>
    <comment ref="E22" authorId="0">
      <text>
        <r>
          <rPr>
            <b/>
            <sz val="9"/>
            <rFont val="Tahoma"/>
            <family val="2"/>
          </rPr>
          <t xml:space="preserve">Author:
</t>
        </r>
      </text>
    </comment>
    <comment ref="F22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<sst xmlns="http://schemas.openxmlformats.org/spreadsheetml/2006/main" count="6364" uniqueCount="2589">
  <si>
    <t>Agentie</t>
  </si>
  <si>
    <t>Nr rue</t>
  </si>
  <si>
    <t>Denumire</t>
  </si>
  <si>
    <t>CUI</t>
  </si>
  <si>
    <t>Suma solicitata</t>
  </si>
  <si>
    <t>Suma aprobata decont</t>
  </si>
  <si>
    <t>TIMISOARA</t>
  </si>
  <si>
    <t>Ploiesti</t>
  </si>
  <si>
    <t>JUMPUP SRL</t>
  </si>
  <si>
    <t>MEDIM DENTA MARACINE SRL</t>
  </si>
  <si>
    <t>VOLOTEA ACCENT DEVELOPMENT SRL</t>
  </si>
  <si>
    <t>PRIMEBI SRL</t>
  </si>
  <si>
    <t>GREENCLAPRODUCTION SRL</t>
  </si>
  <si>
    <t>MONTECRI FOOD S.R.L.</t>
  </si>
  <si>
    <t>DR. AND &amp; RAR SRL</t>
  </si>
  <si>
    <t>ROPACK TOP CONCEPT SRL</t>
  </si>
  <si>
    <t>RADAMA BUSINESS SRL-D</t>
  </si>
  <si>
    <t>CASA LEXMOB DESIGN S.R.L.</t>
  </si>
  <si>
    <t>DAVID BUCATARU FOOD S.R.L.</t>
  </si>
  <si>
    <t>ALEX ANTO BUSINESS SRL</t>
  </si>
  <si>
    <t>ELECTRIC STUDIO ATELIER S.R.L.</t>
  </si>
  <si>
    <t>PERFORMAX SAFTY SERV SRL</t>
  </si>
  <si>
    <t>ECO BAZA - JRK S.R.L.</t>
  </si>
  <si>
    <t>ENYSS TV</t>
  </si>
  <si>
    <t>ALPHA EXPERT BIZ</t>
  </si>
  <si>
    <t>198084,03</t>
  </si>
  <si>
    <t>HERBIFERA SRL</t>
  </si>
  <si>
    <t>ARHISENSE CONCEPT SRL</t>
  </si>
  <si>
    <t>BUBBLE JET WASH SRL</t>
  </si>
  <si>
    <t>ROCRIS CAKES S.R.L.</t>
  </si>
  <si>
    <t>ADICOJ WOOD SRL</t>
  </si>
  <si>
    <t>MONACO LOUNGE CAFFE SRL</t>
  </si>
  <si>
    <t>TREND EXPERT CONSULTING SRL</t>
  </si>
  <si>
    <t>DOMINIT PRODPAN SRL</t>
  </si>
  <si>
    <t>AVI METROPOLITAN DEVELOPMENT</t>
  </si>
  <si>
    <t>AMY TOP CONCEPT SRL</t>
  </si>
  <si>
    <t>IT GENETICS SUPPLIES</t>
  </si>
  <si>
    <t>ITG RO SRL</t>
  </si>
  <si>
    <t>LUMEA MAGICA A LASERELOR</t>
  </si>
  <si>
    <t>DREAM MOTORHOUSE SRL</t>
  </si>
  <si>
    <t>DREAM BIG SERVICES INTERNATIONAL</t>
  </si>
  <si>
    <t>VADAMI IDEAL CONS SRL</t>
  </si>
  <si>
    <t>TRANSFOREST GRUP SRL</t>
  </si>
  <si>
    <t>GUSTO GIUSTO BUCURESTI SRL</t>
  </si>
  <si>
    <t>CNC MDF MOBILA SRL</t>
  </si>
  <si>
    <t>PSI COSTIN LOGISTIC SRL</t>
  </si>
  <si>
    <t>FLORYVIS INFRUMUSETARE SRL</t>
  </si>
  <si>
    <t>SC VALROM TERM SRL</t>
  </si>
  <si>
    <t>sc ramo pan prod srl</t>
  </si>
  <si>
    <t>SC SOUVLAKY GRILL FOOD SRL</t>
  </si>
  <si>
    <t>sc sam all pack srl</t>
  </si>
  <si>
    <t>sc seven minut wash srl</t>
  </si>
  <si>
    <t>HISTORIC CARS RESTORATION S.R.L.</t>
  </si>
  <si>
    <t>ATELIER BY GABRIELA SRL</t>
  </si>
  <si>
    <t>GOTICA PLUS SRL</t>
  </si>
  <si>
    <t>CASA JUBLEANU SRL</t>
  </si>
  <si>
    <t>ALVEC EVENT GROUP SRL</t>
  </si>
  <si>
    <t>CEZIAL DELICII SRL</t>
  </si>
  <si>
    <t>BARBER G LUXURY SRL</t>
  </si>
  <si>
    <t>E.S.B Learning SRL</t>
  </si>
  <si>
    <t>DARE TO SOLUTIONS S.R.L.</t>
  </si>
  <si>
    <t>Constanta</t>
  </si>
  <si>
    <t>MKL VAMA VECHE SRL</t>
  </si>
  <si>
    <t>DESSERT CLAS BY VALENTINA SRL</t>
  </si>
  <si>
    <t>LOACRA BELLE SRL</t>
  </si>
  <si>
    <t>CLAUDIOTON PREST SRL</t>
  </si>
  <si>
    <t>BEAT MEDIA SRL</t>
  </si>
  <si>
    <t>VEDE JESMA MTI SRL</t>
  </si>
  <si>
    <t>OPULENT BY NICOLITA SRL</t>
  </si>
  <si>
    <t>MASTER KRANTZ PRODUCTION SRL</t>
  </si>
  <si>
    <t>AUTOSURVEY AUTOMOTIVE SRL</t>
  </si>
  <si>
    <t>VISADOR CATERING SERVICES SRL</t>
  </si>
  <si>
    <t>AA&amp;D DEVELOPMENT SERVICES SRL</t>
  </si>
  <si>
    <t>CHAMP'S GYM SRL</t>
  </si>
  <si>
    <t>LAVERIE WASHROOM SRL</t>
  </si>
  <si>
    <t>STRENGHT GYM SRL</t>
  </si>
  <si>
    <t>FLEXOKINETIC MEDICAL SRL</t>
  </si>
  <si>
    <t>MARIA SPA CAR IACOB SRL</t>
  </si>
  <si>
    <t>Brasov</t>
  </si>
  <si>
    <t>BABZ HORECA SRL</t>
  </si>
  <si>
    <t>MBG MOBILA SRL</t>
  </si>
  <si>
    <t xml:space="preserve">FITHUB SRL    </t>
  </si>
  <si>
    <t>RARALEX TURISM SRL</t>
  </si>
  <si>
    <t xml:space="preserve">DTFASHION SRL  </t>
  </si>
  <si>
    <t>PATISERIA SIMO SRL</t>
  </si>
  <si>
    <t>199102,54</t>
  </si>
  <si>
    <t>VIRTUAL REALITY TECH SRL</t>
  </si>
  <si>
    <t>VIA GLOW ZONE SRL</t>
  </si>
  <si>
    <t>Craiova</t>
  </si>
  <si>
    <t>DAFI PLAST CONSTRUCT</t>
  </si>
  <si>
    <t xml:space="preserve">GMI DECORARE INOX </t>
  </si>
  <si>
    <t>DRAGOS VOYAGE TRANS</t>
  </si>
  <si>
    <t>BARIANIUS</t>
  </si>
  <si>
    <t>MOBDECOPRINT</t>
  </si>
  <si>
    <t>PALEMNS DÉCOR</t>
  </si>
  <si>
    <t>HONEY CLAR DESIGN</t>
  </si>
  <si>
    <t>DI&amp;DA&amp;DRS</t>
  </si>
  <si>
    <t>SNOW WHITE HOUSE</t>
  </si>
  <si>
    <t>MOSMON FAN</t>
  </si>
  <si>
    <t>CASA MATEI MOB</t>
  </si>
  <si>
    <t>MICA CLEAN AND SHINE</t>
  </si>
  <si>
    <t>PANNICA BAKERY DISTRIBUTION</t>
  </si>
  <si>
    <t>GOLDFISH MARDIN</t>
  </si>
  <si>
    <t>ADN PARTY DMU</t>
  </si>
  <si>
    <t>IULIA EVENTS</t>
  </si>
  <si>
    <t>VALENTINO FRESH PAN</t>
  </si>
  <si>
    <t>NUICA RADU ENERGY</t>
  </si>
  <si>
    <t>NATALIA MED</t>
  </si>
  <si>
    <t>MARELLE SWEET MOMENT</t>
  </si>
  <si>
    <t>ZAVOI STUDIOS</t>
  </si>
  <si>
    <t>SUIRAM MAD FOTO</t>
  </si>
  <si>
    <t xml:space="preserve">GMYAG </t>
  </si>
  <si>
    <t>ANCORE CONFISERIE</t>
  </si>
  <si>
    <t>SOCOOL MORPHEE</t>
  </si>
  <si>
    <t>DRX FOOD</t>
  </si>
  <si>
    <t>AUTO KARBON SERVICE</t>
  </si>
  <si>
    <t>FULBACPEL PROD</t>
  </si>
  <si>
    <t>MIA DOLCEZZA</t>
  </si>
  <si>
    <t>DAKA WOOD PRODUCT</t>
  </si>
  <si>
    <t>MLK ARTEO</t>
  </si>
  <si>
    <t>TEXTILE CLEANING &amp;WASHING EXPERT</t>
  </si>
  <si>
    <t>CLUJ-NAPOCA</t>
  </si>
  <si>
    <t>ACORD TAB SRL</t>
  </si>
  <si>
    <t>AGER PROFESIONAL SERVICE S.R.L.</t>
  </si>
  <si>
    <t>IACOFLOR S.R.L.</t>
  </si>
  <si>
    <t>MAXIMUM TECH SRL</t>
  </si>
  <si>
    <t>PURE SPIRIT SRL</t>
  </si>
  <si>
    <t>MODERN STUDIO SALON SRL</t>
  </si>
  <si>
    <t>PIA ROCK CONS SRL</t>
  </si>
  <si>
    <t>CRIVALI RENOV SRL-D</t>
  </si>
  <si>
    <t>MDC PARKING SRL</t>
  </si>
  <si>
    <t>FAST DONER SRL</t>
  </si>
  <si>
    <t>DENIS MUNTEAN GRUP SRL</t>
  </si>
  <si>
    <t>YODA SOFTPROD SRL</t>
  </si>
  <si>
    <t>FIRE WORLD SRL</t>
  </si>
  <si>
    <t>NELUTU AUTO SERVIS SRL</t>
  </si>
  <si>
    <t>ANDREEA FITNESS SRL</t>
  </si>
  <si>
    <t>YCU DEPOZIT LOGISTIC S.R.L.</t>
  </si>
  <si>
    <t>SC ILA VECTOR SRL</t>
  </si>
  <si>
    <t>BIOLAROSE SRL</t>
  </si>
  <si>
    <t>SUSU DOM METALIC SRL</t>
  </si>
  <si>
    <t>ROAPP MOBILE FACTORY SRL</t>
  </si>
  <si>
    <t>IMFARCO S.R.L.</t>
  </si>
  <si>
    <t>B.G. JULIEN CLEANING SRL</t>
  </si>
  <si>
    <t>CRISPAT CONSTRUCT SRL</t>
  </si>
  <si>
    <t>CECITIM S.R.L.</t>
  </si>
  <si>
    <t>R.A.M. PAVAJE S.R.L.</t>
  </si>
  <si>
    <t>NEXTGEN IMOBILIARE SRL</t>
  </si>
  <si>
    <t>1A BEST EVENTS SRL</t>
  </si>
  <si>
    <t>1A ARMORED HYACINTH SRL</t>
  </si>
  <si>
    <t>S.C. BUILDING YOUR BUSINESS S.R.L.</t>
  </si>
  <si>
    <t>THERMIZO EXPO IAN</t>
  </si>
  <si>
    <t>API SARA MADA SRL</t>
  </si>
  <si>
    <t>AURUL NEGRU SRL</t>
  </si>
  <si>
    <t>PIT&amp;STEF VAP SRL</t>
  </si>
  <si>
    <t>CARLYTHATIM S.R.L.</t>
  </si>
  <si>
    <t>PASION MOB DESIGN SRL</t>
  </si>
  <si>
    <t>WORK TRUST SRL</t>
  </si>
  <si>
    <t>SC SHINE CLEANING TEAM SRL</t>
  </si>
  <si>
    <t>HD OLD BAKE S.R.L</t>
  </si>
  <si>
    <t>MAROCCO LEATHER S.R.L.</t>
  </si>
  <si>
    <t>STARDOMTEA</t>
  </si>
  <si>
    <t>ANATEEA CONCEPT</t>
  </si>
  <si>
    <t>LKA INTER AUTO</t>
  </si>
  <si>
    <t>X-RAY STUDIO S.R.L.</t>
  </si>
  <si>
    <t>GOLD FITNESS WELLNESS SRL</t>
  </si>
  <si>
    <t>POPART CONCEPT SRL-D</t>
  </si>
  <si>
    <t>FORTUNATO JOKER TRANS</t>
  </si>
  <si>
    <t>AVA CLEANING OFFICE SRL</t>
  </si>
  <si>
    <t>NIKDRIVE SERVICE AUTO S.R.L.(DILIGENT AUTO)</t>
  </si>
  <si>
    <t>DAMIZIAN CONCEPT S.R.L.</t>
  </si>
  <si>
    <t>PROPETDIVERS S.R.L.</t>
  </si>
  <si>
    <t>DARONIS EMPIRE SRL</t>
  </si>
  <si>
    <t>DARILUX CATERING S.R.L</t>
  </si>
  <si>
    <t>ANOLIF ANTOLA</t>
  </si>
  <si>
    <t>ATELIER PRACTIC SRL</t>
  </si>
  <si>
    <t>EXCAVROC CONS S.R.L.</t>
  </si>
  <si>
    <t>SARA SYR CONSTRUCT SRL</t>
  </si>
  <si>
    <t>BEYOND REAL STRUCTURES SRL</t>
  </si>
  <si>
    <t>BLUE RIDGE STRUCTURES SRL</t>
  </si>
  <si>
    <t>EL PRIMO BISTRITA S.R.L.(COCO&amp;CO Service)</t>
  </si>
  <si>
    <t>ALBIONA TEAM</t>
  </si>
  <si>
    <t>COVAL FRESH</t>
  </si>
  <si>
    <t>GARED FRIES</t>
  </si>
  <si>
    <t>PROPALSTONE SRL</t>
  </si>
  <si>
    <t>LIGNUM NOBILITATA S.R.L.-D.</t>
  </si>
  <si>
    <t>ALY BLAJAN CONSTRUCT SRL</t>
  </si>
  <si>
    <t>FFVF GUST SRL</t>
  </si>
  <si>
    <t>FILOMAIO SRL</t>
  </si>
  <si>
    <t>ANGELIC SUN S.R.L.</t>
  </si>
  <si>
    <t>MAGIC TOM ENERGY S.R.L</t>
  </si>
  <si>
    <t>ROLANDZIS  SRL</t>
  </si>
  <si>
    <t>MO-NEY RETURN SRL</t>
  </si>
  <si>
    <t>HEUREUX HASARD S.R.L.</t>
  </si>
  <si>
    <t>DENT SMILE STUDIO S.R.L.</t>
  </si>
  <si>
    <t>BORODI AUTOSERV SRL</t>
  </si>
  <si>
    <t>IAMARPECOS</t>
  </si>
  <si>
    <t>SOY LINDA S.R.L.</t>
  </si>
  <si>
    <t>ANDREI &amp; GEO INSTAL PRO SRL</t>
  </si>
  <si>
    <t>IRIVAS MARIA SERV SRL</t>
  </si>
  <si>
    <t>COUTURE &amp; RETOUCHE SRL</t>
  </si>
  <si>
    <t>OTELU MARIA</t>
  </si>
  <si>
    <t>SOLISHART PRODUCT SRL</t>
  </si>
  <si>
    <t>GD FIT PUSCAS S.R.L.</t>
  </si>
  <si>
    <t>SKIN DIVA DOBRA S.R.L.</t>
  </si>
  <si>
    <t>DAC MAGIC PRODUCTION SRL</t>
  </si>
  <si>
    <t>UIFI PHOTO BOOTH SRL-D</t>
  </si>
  <si>
    <t>TEETH REHABILITATION SRL</t>
  </si>
  <si>
    <t>TIBUS GT SRL</t>
  </si>
  <si>
    <t>LAR BROD SRL</t>
  </si>
  <si>
    <t>METAL UNIC CRAFT SRL</t>
  </si>
  <si>
    <t>ELSOR CONSULTING SRL</t>
  </si>
  <si>
    <t>RADU`S PUB DELIVERY SRL</t>
  </si>
  <si>
    <t>HITICASTONE SRL</t>
  </si>
  <si>
    <t>CAPADER DREAMS</t>
  </si>
  <si>
    <t>UNIC INGRIDANA SRL</t>
  </si>
  <si>
    <t>DENTAL FACE SRL</t>
  </si>
  <si>
    <t>PRINTAVA S.R.L.</t>
  </si>
  <si>
    <t>IAȘI</t>
  </si>
  <si>
    <t>SC LEON FRATELLI SERVICE SRL</t>
  </si>
  <si>
    <t>SC PAINART GALERIA SRL</t>
  </si>
  <si>
    <t>BICUMET GROUP SRL</t>
  </si>
  <si>
    <t>SELF WASH SRL</t>
  </si>
  <si>
    <t>CRISTINA'S COOKIE TRICKS SRL</t>
  </si>
  <si>
    <t>MOTAC GROUP SRL</t>
  </si>
  <si>
    <t>GLAMOUR GRAND BUSINESS SRL</t>
  </si>
  <si>
    <t>BARRA BULA SRL</t>
  </si>
  <si>
    <t>TRANSILVANIA ELECTRO INSTAL SRL</t>
  </si>
  <si>
    <t>NORTH FLAME PROTECT SRL</t>
  </si>
  <si>
    <t>SC GIO FAST WASH SRL</t>
  </si>
  <si>
    <t>PATRICK &amp; NIKOLAS WASH SRL</t>
  </si>
  <si>
    <t>ARTIZANII VECHI SRL-D</t>
  </si>
  <si>
    <t>COMPLETE AUTO PAINT SRL</t>
  </si>
  <si>
    <t>PLACINTARIE MODERNA S.R.L.</t>
  </si>
  <si>
    <t>OSCAR CLEANING SERVICE SRL (fosta H2O GRUP RO SRL)</t>
  </si>
  <si>
    <t>M&amp;T WOOD SOLUTIONS SRL</t>
  </si>
  <si>
    <t>ROMAROMA DESERT S.R.L.</t>
  </si>
  <si>
    <t>MARCO IUSTINAD S.R.L.</t>
  </si>
  <si>
    <t>JANETTE STYLE S.R.L.</t>
  </si>
  <si>
    <t>MACROCONSULT SOLUTION SRL</t>
  </si>
  <si>
    <t>ALIROM STUDIO SRL</t>
  </si>
  <si>
    <t>Dentalmed Procenter SRL</t>
  </si>
  <si>
    <t>FORMAP INVEST SRL</t>
  </si>
  <si>
    <t>EISBERG GELATO SRL</t>
  </si>
  <si>
    <t>CLEAN ROZMARIN</t>
  </si>
  <si>
    <t>RESTAURANT ROZMARIN SRL</t>
  </si>
  <si>
    <t>DASABA PELLET S.R.L.</t>
  </si>
  <si>
    <t>NEXUS ARTIS SRL</t>
  </si>
  <si>
    <t>DOCTOR DENTIST SRL</t>
  </si>
  <si>
    <t>DREAMS PROVIDER TECH SRL</t>
  </si>
  <si>
    <t>MA FOOD, COOKIES &amp; FLOWERS SRL</t>
  </si>
  <si>
    <t>GIOVI MATILUC S.R.L.</t>
  </si>
  <si>
    <t>Plati saptamana 05 - 09.04.2021</t>
  </si>
  <si>
    <t>Plati saptamana 12 - 16.04.2021</t>
  </si>
  <si>
    <t>Plati saptamana 19 - 23.04.2021</t>
  </si>
  <si>
    <t>ZEN RITUALS PRODUCT SRL</t>
  </si>
  <si>
    <t>LUMADRIN MLR SRL</t>
  </si>
  <si>
    <t>MIRVATHERM SRL</t>
  </si>
  <si>
    <t>PRO COR DENTAL SRL</t>
  </si>
  <si>
    <t>NEMIA MOTOR SERVICE SRL</t>
  </si>
  <si>
    <t>MAGDIF AUTO SRL-D</t>
  </si>
  <si>
    <t>PARTY CENTER CAPSICUM SRL</t>
  </si>
  <si>
    <t>BALAN EMIL CONSTRUCT SRL</t>
  </si>
  <si>
    <t>ALEX WILDLIFE TOUR S.R.L</t>
  </si>
  <si>
    <t>CONFORT ACCELERATE SRL-D</t>
  </si>
  <si>
    <t>MODULAR PLUS SRL</t>
  </si>
  <si>
    <t>FDDIS FLOREA SRL</t>
  </si>
  <si>
    <t>BIJUTERII LASER SRL</t>
  </si>
  <si>
    <t>VIC &amp; DUN TUR SRL</t>
  </si>
  <si>
    <t>DIADAN WASH SRL</t>
  </si>
  <si>
    <t>IDEAL BEST CATERING SRL</t>
  </si>
  <si>
    <t>POCRUIANU CONSTRUCT SRL</t>
  </si>
  <si>
    <t>TURISTDABO S.R.L.</t>
  </si>
  <si>
    <t>FIT BODY CHANGES SRL</t>
  </si>
  <si>
    <t>TLI FIT BODY STUDIO SRL</t>
  </si>
  <si>
    <t>BB FITNESS INDUSTRY</t>
  </si>
  <si>
    <t>B &amp; M UNIC STYLE S.R.L.</t>
  </si>
  <si>
    <t>DRAGOIAN DORU SRL</t>
  </si>
  <si>
    <t>PALERMO START CONSTRUCT SRL</t>
  </si>
  <si>
    <t>DECEBAL JOB PRODUCTION  SRL</t>
  </si>
  <si>
    <t>PROFIXED AUTO SRL</t>
  </si>
  <si>
    <t>FRITEA DAN SRL</t>
  </si>
  <si>
    <t>LUXURY GOODS MANUFACTURING SRL</t>
  </si>
  <si>
    <t>CRITICAL MEDIA SRL</t>
  </si>
  <si>
    <t>INTUITIVE IT SOLUTIONS SRL</t>
  </si>
  <si>
    <t>KINETIQUE DREAM SRL</t>
  </si>
  <si>
    <t>FOTO VIDEO CASTELFRANCO SRL</t>
  </si>
  <si>
    <t>DOMTEA CONCEPT SRL</t>
  </si>
  <si>
    <t>AMBALMET SRL</t>
  </si>
  <si>
    <t>SUNBREAD HAUSE 2019 SRL</t>
  </si>
  <si>
    <t>CHROMA EMBARGO SRL</t>
  </si>
  <si>
    <t>VMN PAVAJE  SRL</t>
  </si>
  <si>
    <t>BAI &amp; LIA EXCAVATII SRL</t>
  </si>
  <si>
    <t>ARONOTTO PRODUCT SRL</t>
  </si>
  <si>
    <t>MARINA  PROPERTIES REAL ESTATE CLUJ-NAPOCA SRL(DELISA PANIFICATIE SRL)</t>
  </si>
  <si>
    <t>OCSCAKE SRL</t>
  </si>
  <si>
    <t>DEMIORAL TUNING SRL</t>
  </si>
  <si>
    <t>REFINISH AUTO SERCOM CHS SRL</t>
  </si>
  <si>
    <t>FOOD POINT MANAGEMENT SRL</t>
  </si>
  <si>
    <t>HOLZ BIOENERGY SRL</t>
  </si>
  <si>
    <t>HEREDEASDONER SRL</t>
  </si>
  <si>
    <t>CLASIC DIAMAND SRL</t>
  </si>
  <si>
    <t>PUGNER &amp; BALINT SRL</t>
  </si>
  <si>
    <t>IDEEA CONSTRUCT NKD SRL</t>
  </si>
  <si>
    <t>BAMBINI CLUB CONCEPT SRL</t>
  </si>
  <si>
    <t>RESTON SALTELE SRL-D</t>
  </si>
  <si>
    <t>SAVETUCA BEX SRL</t>
  </si>
  <si>
    <t>BIO BEE FACTORY SRL</t>
  </si>
  <si>
    <t>JESS SIGN PRINT SRL</t>
  </si>
  <si>
    <t>AIACOS FOOD SRL-D</t>
  </si>
  <si>
    <t>INNOVA PATTERN SRL-D</t>
  </si>
  <si>
    <t>EXCELENT COMPUT SRL</t>
  </si>
  <si>
    <t>LAVIRAD AUTO EXPERT SRL</t>
  </si>
  <si>
    <t>MDV ECO HEET SRL-D</t>
  </si>
  <si>
    <t>VASTONE PRODUCTION SRL</t>
  </si>
  <si>
    <t>MESE FOOD SRL</t>
  </si>
  <si>
    <t>FPL CONCEPT STORE SRL</t>
  </si>
  <si>
    <t>FREEMAN PACK &amp; PRINT SRL</t>
  </si>
  <si>
    <t>FARAMET SRL</t>
  </si>
  <si>
    <t>DAVIAN VEST FOREST SRL</t>
  </si>
  <si>
    <t>LINQUENDA SRL</t>
  </si>
  <si>
    <t>MODA STYLE PHOENIX SRL</t>
  </si>
  <si>
    <t>UNICA MOBILA TA SRL</t>
  </si>
  <si>
    <t>PRODAMIRMETAL SRL</t>
  </si>
  <si>
    <t>ALL SPORT DANCE CENTER SRL</t>
  </si>
  <si>
    <t>IZVORUL GUSTULUI SRL</t>
  </si>
  <si>
    <t>ALB STIHAR SRL</t>
  </si>
  <si>
    <t>EMANUEL PRODUCT SRL</t>
  </si>
  <si>
    <t>SUPERSPA SRL</t>
  </si>
  <si>
    <t>DELTA BAKE HOUSE SRL</t>
  </si>
  <si>
    <t>SILVIU EMA SRL</t>
  </si>
  <si>
    <t>BREAD FACTORY BY CRIS SRL</t>
  </si>
  <si>
    <t>BRAVO DENT ART SRL</t>
  </si>
  <si>
    <t>PETIT ART CONCEPT SRL</t>
  </si>
  <si>
    <t>GABIANDRI SERVICE SRL</t>
  </si>
  <si>
    <t>MINOLA EDIL SRL</t>
  </si>
  <si>
    <t>SOLMARE UZT SRL</t>
  </si>
  <si>
    <t>SAL ACTIV EXPERT SRL</t>
  </si>
  <si>
    <t>METAL EDIT &amp; DESIGN SRL</t>
  </si>
  <si>
    <t>MAREN HOUSE SRL</t>
  </si>
  <si>
    <t>THE SOUND &amp; STAGE EVENTS SRL</t>
  </si>
  <si>
    <t>POGAN SALON SRL</t>
  </si>
  <si>
    <t>KIDS AND TEEN AREA SRL</t>
  </si>
  <si>
    <t>ERAPWASH SRL</t>
  </si>
  <si>
    <t>PATISERIA 3 CULORI SG SRL-D</t>
  </si>
  <si>
    <t>CURELARU DISTRIBUTION SRL</t>
  </si>
  <si>
    <t>BRV DESIGN &amp; CONSTRUCTS SRL</t>
  </si>
  <si>
    <t>PAZI CAKES &amp; BAKES SRL</t>
  </si>
  <si>
    <t>ARYA TRADE FOOD SRL</t>
  </si>
  <si>
    <t>MIDAS COFFEE TO GO SRL</t>
  </si>
  <si>
    <t>DUDU AICI TE VREA SRL</t>
  </si>
  <si>
    <t>TOTAL MANAGEMENT BARAGAN SRL</t>
  </si>
  <si>
    <t>PICIORUSA</t>
  </si>
  <si>
    <t>MURIGHIOL TURISM SRL</t>
  </si>
  <si>
    <t>SPORT ADDICT SRL</t>
  </si>
  <si>
    <t>FINE SAND MITH SRL</t>
  </si>
  <si>
    <t>GIRASOLE IMPEX SRL</t>
  </si>
  <si>
    <t>53 DEVELOPMENT SOLUTIONS SOFTWARE SRL</t>
  </si>
  <si>
    <t>NAVZAR COMPACT VISION SRL</t>
  </si>
  <si>
    <t>VISTA COMMUNICATION S.R.L.</t>
  </si>
  <si>
    <t>FUTURO INSIEME SRL</t>
  </si>
  <si>
    <t>SMART ECO WASH SRL</t>
  </si>
  <si>
    <t>GUSTOS CA LA BUNICA S.R.L.</t>
  </si>
  <si>
    <t>BO.MA ARCHITECTURE S.R.L.</t>
  </si>
  <si>
    <t>EVALUARI CONSTANTA SRL</t>
  </si>
  <si>
    <t>MAIACAKE</t>
  </si>
  <si>
    <t>EUROMAV MANESCU</t>
  </si>
  <si>
    <t>GENUISSIMO STEEL</t>
  </si>
  <si>
    <t>UTILINE BUILDING CONCEPT</t>
  </si>
  <si>
    <t>MEDEEA BODY PLUS</t>
  </si>
  <si>
    <t>OVI MAX START</t>
  </si>
  <si>
    <t>SWEET INOVATION</t>
  </si>
  <si>
    <t>OSUTA 9</t>
  </si>
  <si>
    <t>MARIUS MITRACHE CONSTRUCT</t>
  </si>
  <si>
    <t>ABK AUTOBIKAV</t>
  </si>
  <si>
    <t>TOSCANA BAKERY</t>
  </si>
  <si>
    <t>CAPITAL CLEAN V.I</t>
  </si>
  <si>
    <t>MOBCORINA</t>
  </si>
  <si>
    <t>PIZZA PIZZARESCU</t>
  </si>
  <si>
    <t>SAFPROD AGRO</t>
  </si>
  <si>
    <t>CLEAN RAUL MARIO</t>
  </si>
  <si>
    <t>LOTUS SPORTS CLUB</t>
  </si>
  <si>
    <t>GEORGIANA INVEST BUSINESS</t>
  </si>
  <si>
    <t>MULTIPLUS P.M.D</t>
  </si>
  <si>
    <t>ANACRINA FOOD</t>
  </si>
  <si>
    <t>RAISATRANS</t>
  </si>
  <si>
    <t>BRIGHTWASH</t>
  </si>
  <si>
    <t>ONEWOODSTORE</t>
  </si>
  <si>
    <t xml:space="preserve">SOME SWEET </t>
  </si>
  <si>
    <t>SERV 56A AUTO TRANZIT</t>
  </si>
  <si>
    <t>S.E.M CARPET</t>
  </si>
  <si>
    <t>ROBSAN ALEXINSTAL CONSTRUCT</t>
  </si>
  <si>
    <t>PAPER NEW BUSSINES</t>
  </si>
  <si>
    <t>AGRONAIDIN</t>
  </si>
  <si>
    <t>STUDIO DS32 DENTAL GROUP</t>
  </si>
  <si>
    <t>DUMITRESCU EUROPETRANS</t>
  </si>
  <si>
    <t>NEW CLEAN INDUSTRY</t>
  </si>
  <si>
    <t>ALMA PLUS PAPER</t>
  </si>
  <si>
    <t>DA-THABITA FOOD</t>
  </si>
  <si>
    <t>CHI DELICIOS</t>
  </si>
  <si>
    <t>TBY BEBYTZA INVEST</t>
  </si>
  <si>
    <t xml:space="preserve">OPTIM KITCHEN </t>
  </si>
  <si>
    <t>FOR YOUR FUTURE LAND</t>
  </si>
  <si>
    <t>PICK WISE CONSTRUCT</t>
  </si>
  <si>
    <t>CROITORU ENTERPRISE</t>
  </si>
  <si>
    <t>SOPHIA'S PLAY HOUSE</t>
  </si>
  <si>
    <t>JANINA AUTO ITP</t>
  </si>
  <si>
    <t>AUTO KLA</t>
  </si>
  <si>
    <t>BOGIUION</t>
  </si>
  <si>
    <t>NARAMZOIU PAVAJE</t>
  </si>
  <si>
    <t>HITECH PROGRSSIO</t>
  </si>
  <si>
    <t>LIKEZ MAINTENANCE&amp;REPAIRE</t>
  </si>
  <si>
    <t>RESFOBIDA 2019</t>
  </si>
  <si>
    <t>VIVIANI FAST FOOD</t>
  </si>
  <si>
    <t>LION FIT</t>
  </si>
  <si>
    <t>WOODCRUD</t>
  </si>
  <si>
    <t>MOBDENNIS JULIA</t>
  </si>
  <si>
    <t>CUPTORUL MARIEI</t>
  </si>
  <si>
    <t xml:space="preserve">DARIO CONCEPT </t>
  </si>
  <si>
    <t>MARETTI BETON</t>
  </si>
  <si>
    <t>EXPERT FOTO VLAD ALEXANDRU</t>
  </si>
  <si>
    <t>DESETCONT</t>
  </si>
  <si>
    <t>AUTOELENAT STATION</t>
  </si>
  <si>
    <t>DDS MINI SERV</t>
  </si>
  <si>
    <t>CATA COF PAN</t>
  </si>
  <si>
    <t>GVG SPEED COFFEE</t>
  </si>
  <si>
    <t>ALL FOR CORRECT INFORMATIONS</t>
  </si>
  <si>
    <t>GBC BAKERY</t>
  </si>
  <si>
    <t>FANFARA MMC2016</t>
  </si>
  <si>
    <t>ADK PAV</t>
  </si>
  <si>
    <t>DUNAVIS TURISM</t>
  </si>
  <si>
    <t>VIAFACILIS</t>
  </si>
  <si>
    <t>MATFOOD</t>
  </si>
  <si>
    <t>DÉCOR MADAVAL FLOWERS</t>
  </si>
  <si>
    <t>GMI PRODUCTIE SRL</t>
  </si>
  <si>
    <t>SERVICEMDV SRL</t>
  </si>
  <si>
    <t>LOTUSUL DE JAD SRL</t>
  </si>
  <si>
    <t>C.A.P. ASO  S.R.L</t>
  </si>
  <si>
    <t>ALMA RAILROAD SRL</t>
  </si>
  <si>
    <t>O&amp;M GOLDEN TIMES SRL</t>
  </si>
  <si>
    <t>SC CUTTING&amp;ENGRAVING SRL</t>
  </si>
  <si>
    <t>SC TOMYWOOD PUTNA SRL</t>
  </si>
  <si>
    <t>SC GTR STYLE SRL</t>
  </si>
  <si>
    <t>SC DORO MOB SRL</t>
  </si>
  <si>
    <t>SC AUTOSERVICE SERGIU SAS SRL</t>
  </si>
  <si>
    <t>SC TECAS BEST SYSTEMS</t>
  </si>
  <si>
    <t>TOMESTI HILL KRAFTING SRL</t>
  </si>
  <si>
    <t>SC Juice Prod SRL</t>
  </si>
  <si>
    <t>SC MATASHA IMPACT SRL</t>
  </si>
  <si>
    <t>SC Alfa Green Service SRL</t>
  </si>
  <si>
    <t>HEALTH &amp; CARE NAIL STUDIO S.R.L</t>
  </si>
  <si>
    <t>SOS CONCEPT SERVICE</t>
  </si>
  <si>
    <t>Animal Farm Country Store SRL</t>
  </si>
  <si>
    <t>Egoistyk'a Plus SRL</t>
  </si>
  <si>
    <t>CARTOFUL BUNICII SRL</t>
  </si>
  <si>
    <t>PROGRESSIVE CHOICE SRL</t>
  </si>
  <si>
    <t>CREATIV FOTO ZONE SRL</t>
  </si>
  <si>
    <t>SEVER CONSTRUCT SOLUTIONS S.R.L.</t>
  </si>
  <si>
    <t>MARALD CLEAN SOLUTION S.R.L.</t>
  </si>
  <si>
    <t>DEWA NATURAL SHOP SRL</t>
  </si>
  <si>
    <t>ARES DOUBLE GYM SRL</t>
  </si>
  <si>
    <t>MELIDRA CARS SRL</t>
  </si>
  <si>
    <t>IOANA-MAR PRODUCT SRL</t>
  </si>
  <si>
    <t>MONNEO MAIN SOLE SRL</t>
  </si>
  <si>
    <t>AUTO OLYGARAGE S.R.L.</t>
  </si>
  <si>
    <t>HQ FITNESS S.R.L</t>
  </si>
  <si>
    <t>ECOBRZ LANDSCAPE S.R.L.</t>
  </si>
  <si>
    <t>DINUEVENTS SRL</t>
  </si>
  <si>
    <t>TERMOLUC SALS</t>
  </si>
  <si>
    <t>THE MOUTHFUL SRL</t>
  </si>
  <si>
    <t>DINAMIC ARTA CLASS SRL</t>
  </si>
  <si>
    <t>RMG SMART SECURITY SRL</t>
  </si>
  <si>
    <t>AVRAMIX STAGE S.R.L.</t>
  </si>
  <si>
    <t>RAVEN AUTOMATIZARI VAMALE</t>
  </si>
  <si>
    <t>VLASCOM PREST CONSTRUCT</t>
  </si>
  <si>
    <t>CAMI AUTOPARC SRL</t>
  </si>
  <si>
    <t>ECO BRICO 2018 SRL</t>
  </si>
  <si>
    <t>LIVE VIRTUAL360 SRL</t>
  </si>
  <si>
    <t>Motor Rider Center SRL</t>
  </si>
  <si>
    <t>HEALTY FOOD LAB PREMIUM S.R.L.</t>
  </si>
  <si>
    <t>Invatasainveti SRL</t>
  </si>
  <si>
    <t>DAMGELPI HOLDING SRL</t>
  </si>
  <si>
    <t>AUTO DRIVE CARS S.R.L</t>
  </si>
  <si>
    <t>TRAAFFAR SHOP SRL</t>
  </si>
  <si>
    <t>TOP PAPER CUPS SRL-D</t>
  </si>
  <si>
    <t>DANY TOOLS TORINEX SRL</t>
  </si>
  <si>
    <t>BEAUTY CONCEPT INVEST S.R.L.</t>
  </si>
  <si>
    <t>VLS AUTOMATIC WASH SRL</t>
  </si>
  <si>
    <t>AXY TEHNO TARGOVISTE SRL</t>
  </si>
  <si>
    <t>CONSTRUCTCOMPANYCLA SRL</t>
  </si>
  <si>
    <t>PICANHAS SRL</t>
  </si>
  <si>
    <t>PISICA WASH SRL</t>
  </si>
  <si>
    <t>RIBI CONCEPT SRL</t>
  </si>
  <si>
    <t>BUNATATI DE VLASCA S.R.L.</t>
  </si>
  <si>
    <t>ISHAIR SRL</t>
  </si>
  <si>
    <t>ALCISERV ECA SRL</t>
  </si>
  <si>
    <t>SC ICE LAND BOY'S SRL</t>
  </si>
  <si>
    <t>C&amp;L POPAS DE VIS SRL</t>
  </si>
  <si>
    <t>CAMY BEST CONSTRUCT SRL</t>
  </si>
  <si>
    <t>RENTAL DENTAL ARGES SRL</t>
  </si>
  <si>
    <t>METART PROTODESIGN S.R.L.</t>
  </si>
  <si>
    <t>199974,26</t>
  </si>
  <si>
    <t>EVAAN NEW CONCEPT SRL</t>
  </si>
  <si>
    <t>SC AGREMENT MAGIC WORLD SRL</t>
  </si>
  <si>
    <t>EASY SMART PACKING SRL</t>
  </si>
  <si>
    <t>SELF AXELTEAM S.R.L.</t>
  </si>
  <si>
    <t>TEMPLE MEDIA ACOUSTIC S.R.L.</t>
  </si>
  <si>
    <t>WASH UP CARPET CONCEPT SRL</t>
  </si>
  <si>
    <t>BEST WOOD IMPORT-EXPORT SRL</t>
  </si>
  <si>
    <t>RISUM DENTAL OFFICE SRL</t>
  </si>
  <si>
    <t>TIFFANY EVENIMENTE S.R.L</t>
  </si>
  <si>
    <t>DEXSERVICE RO S.R.L.</t>
  </si>
  <si>
    <t>GERO BRUT STEEL SRL</t>
  </si>
  <si>
    <t>FUNCTIONAL REHABILITATION PHYSIO THERAPY SRL</t>
  </si>
  <si>
    <t>GOODS TEXTILE RECYCLING SRL</t>
  </si>
  <si>
    <t>DESALL BUSINESS CONS SRL</t>
  </si>
  <si>
    <t>DACIA FOOD CATERING SRL</t>
  </si>
  <si>
    <t>DENY'S QUALITY CLEAN SRL</t>
  </si>
  <si>
    <t>DISTORY MOB SRL</t>
  </si>
  <si>
    <t>MELSTEFY NEW SERVICE S.R.L.</t>
  </si>
  <si>
    <t>ALY'S CAR WASH SRL</t>
  </si>
  <si>
    <t>Gassca Fitness SRL-D</t>
  </si>
  <si>
    <t>ANIAS CARS SERVICE</t>
  </si>
  <si>
    <t>Agentie Tg Mures</t>
  </si>
  <si>
    <t>RUBI START BUSINESS</t>
  </si>
  <si>
    <t>MORARU FASHION SRL</t>
  </si>
  <si>
    <t>EDEEA ECO PACKING SRL</t>
  </si>
  <si>
    <t>HEAVEN FLOWERS BY VANESSA SRL</t>
  </si>
  <si>
    <t>JAKEUROFOREST SRL-D</t>
  </si>
  <si>
    <t>GLAM&amp;BEAUTY A.M.R. SRL</t>
  </si>
  <si>
    <t>STAR AUTO GALAXY SRL</t>
  </si>
  <si>
    <t>LOISBERG SRL</t>
  </si>
  <si>
    <t>RARSOR PERFORMANCE SRL</t>
  </si>
  <si>
    <t>KAISER DELIVERY SRL</t>
  </si>
  <si>
    <t>MITRU SWEET FACTORY SRL</t>
  </si>
  <si>
    <t>PERLA NEAGRA EVENT SRL</t>
  </si>
  <si>
    <t>CONCEPT VEGETARIAN SRL</t>
  </si>
  <si>
    <t>PAN CHE START SRL</t>
  </si>
  <si>
    <t>DULCES EVENTOS SRL</t>
  </si>
  <si>
    <t>CARWOOD HSV SRL</t>
  </si>
  <si>
    <t>AID AUTO SERVICE SRL</t>
  </si>
  <si>
    <t>FEDERATION COFFEE SRL</t>
  </si>
  <si>
    <t>AUTOVALEX SERVICE SRL</t>
  </si>
  <si>
    <t>CRISAN FOREST SRL</t>
  </si>
  <si>
    <t>IL GLADIATORE ROMANO SRL</t>
  </si>
  <si>
    <t>Plati saptamana 26 - 29.04.2021</t>
  </si>
  <si>
    <t>MCD CABINET SRL</t>
  </si>
  <si>
    <t>MARPAS SIB SRL</t>
  </si>
  <si>
    <t>MARIMED &amp; LABORATOIRES SRL</t>
  </si>
  <si>
    <t>SAYKAF BROTHERS SRL</t>
  </si>
  <si>
    <t>N&amp;N RELACHE SRL</t>
  </si>
  <si>
    <t xml:space="preserve">KONTUR BEAUTY CLINIC SRL </t>
  </si>
  <si>
    <t>C.S.E. SPORT MANAGEMENT S.R.L.</t>
  </si>
  <si>
    <t>THE NORTH GREEN SRL</t>
  </si>
  <si>
    <t>CRISTIANA EVENTS SRL</t>
  </si>
  <si>
    <t>IMDIA EXO FARM  SRL</t>
  </si>
  <si>
    <t>DUCU VEST SERV SRL</t>
  </si>
  <si>
    <t>MAXARI MEDIASOFT S.R.L.</t>
  </si>
  <si>
    <t>NIK SOUND SISTEM SRL</t>
  </si>
  <si>
    <t>WOODMOZAIC SRL</t>
  </si>
  <si>
    <t>SERENITY VISION SRL</t>
  </si>
  <si>
    <t>SILILAND BUILDING GRUP</t>
  </si>
  <si>
    <t>RIVIERA CONSULTING SRL</t>
  </si>
  <si>
    <t>L &amp; C ART WITH LEATHER S.R.L</t>
  </si>
  <si>
    <t>MICLE CONSTRUCT HOUSE SRL</t>
  </si>
  <si>
    <t>KINETOTHERAPY WORLD S.R.L.</t>
  </si>
  <si>
    <t>RODEC NORD SRL</t>
  </si>
  <si>
    <t>BUILD UP WITH DEDU SRL</t>
  </si>
  <si>
    <t>LAVANDERIA CLEAN SRL</t>
  </si>
  <si>
    <t>LA GHIDRA SRL</t>
  </si>
  <si>
    <t>CROITORIA ARTHUR STYLE   SRL</t>
  </si>
  <si>
    <t>FITO ENIROMVET S.R.L.</t>
  </si>
  <si>
    <t>ARTA CONSTRUCT BBC SRL</t>
  </si>
  <si>
    <t>MANUNDOPA SRL</t>
  </si>
  <si>
    <t>ICE CRAFT PRODUCTION SRL</t>
  </si>
  <si>
    <t>MARU CONSTRUCT  TRR  SRL</t>
  </si>
  <si>
    <t>TACTIC TEAM SOFTWARE</t>
  </si>
  <si>
    <t>RED PAPRIKA SRL</t>
  </si>
  <si>
    <t>SONHAV FOOD SRL</t>
  </si>
  <si>
    <t>MADI ELECTRIC-TECH S.R.L.</t>
  </si>
  <si>
    <t>UNIQUE TAILORING PRODUCTION S.R.L.</t>
  </si>
  <si>
    <t>SMART NUTRACEUTICAL S.R.L.-D.</t>
  </si>
  <si>
    <t>DRAUBER FOOD S.R.L.(GRADIA FOOD SRL)</t>
  </si>
  <si>
    <t>FLOOREA MARKETING</t>
  </si>
  <si>
    <t>VIGIL MEDLEY</t>
  </si>
  <si>
    <t>BAP TRANSPSERV</t>
  </si>
  <si>
    <t>MARIA MAGIC LAND</t>
  </si>
  <si>
    <t>ATTRACTION POUR VOUS BY DENISA DOBRE</t>
  </si>
  <si>
    <t>AUTOMECANICA DEY</t>
  </si>
  <si>
    <t>ALEDON DULCIURI S.R.L.</t>
  </si>
  <si>
    <t>BRASERIA MALIDELUXE</t>
  </si>
  <si>
    <t>CMZ EVENTS</t>
  </si>
  <si>
    <t>MIRGALEX</t>
  </si>
  <si>
    <t>TOPOGANUL VESEL</t>
  </si>
  <si>
    <t>ANCA'S BRIGHTMINDS</t>
  </si>
  <si>
    <t xml:space="preserve">GOVO CAR </t>
  </si>
  <si>
    <t>CRISS'S OVEN MIRACLE SRL</t>
  </si>
  <si>
    <t>ADANT UTILAJE</t>
  </si>
  <si>
    <t>QUALTRANSLOC S.R.L.</t>
  </si>
  <si>
    <t>MADDELEINE LASHES SRL</t>
  </si>
  <si>
    <t>SC MATREOSKA LIBER-DOR SRL</t>
  </si>
  <si>
    <t>VDW-COMPAGNY SRL</t>
  </si>
  <si>
    <t>CREATIV TRAVEL S.R.L.</t>
  </si>
  <si>
    <t>Underwear Production SRL</t>
  </si>
  <si>
    <t>SELLI GELATO SRL</t>
  </si>
  <si>
    <t>LORZII SRL</t>
  </si>
  <si>
    <t>CUCOS ARTISANART SRL</t>
  </si>
  <si>
    <t>MEGA PRINT CELEST SRL</t>
  </si>
  <si>
    <t xml:space="preserve">CASA ROYAL POMPE FUNEBRE SRL </t>
  </si>
  <si>
    <t>SC ABB CONSTRUCT PARTENERS SRL</t>
  </si>
  <si>
    <t>200000.00</t>
  </si>
  <si>
    <t>ENERGY PROFI TEAM SRL</t>
  </si>
  <si>
    <t>PIT SPEED FASHION SRL</t>
  </si>
  <si>
    <t>ROYAL PUB CONNECT SRL</t>
  </si>
  <si>
    <t>COLECT TOP ACTIV</t>
  </si>
  <si>
    <t>DARIALEX WINDOW SRL</t>
  </si>
  <si>
    <t>ACANT DECO-GRAPH SUPPORT SRL</t>
  </si>
  <si>
    <t>TIMAS SMART CHOICE SRL</t>
  </si>
  <si>
    <t>PICCOLINO DOLCI SRL</t>
  </si>
  <si>
    <t>TEXTIFIL S.R.L.</t>
  </si>
  <si>
    <t>EURO CLEAN ONE SRL</t>
  </si>
  <si>
    <t>METE AUTO SERVICE S.R.L.</t>
  </si>
  <si>
    <t>LAUR SARA SPORTING BET S.R.L</t>
  </si>
  <si>
    <t>ARMADA SOLUTION GROUP SRL</t>
  </si>
  <si>
    <t>LABORATOARELE SONAVITAL SRL</t>
  </si>
  <si>
    <t>BEACH FISHING SRL</t>
  </si>
  <si>
    <t>REZI CONSTRUCT SRL</t>
  </si>
  <si>
    <t>SC SYGYZY MOON SRL</t>
  </si>
  <si>
    <t>199856,5</t>
  </si>
  <si>
    <t>SICIP PLUS SRL</t>
  </si>
  <si>
    <t>FRUTATTO GELATO SRL</t>
  </si>
  <si>
    <t>TEATRUL NOU SRL</t>
  </si>
  <si>
    <t>DENYS HELYNYS S.R.L.</t>
  </si>
  <si>
    <t>Bunatatile Casei Lazaroiu</t>
  </si>
  <si>
    <t>CARLIAN SAFE SPEDITION S.R.L.</t>
  </si>
  <si>
    <t>MFM TOPCLEAN S.R.L.</t>
  </si>
  <si>
    <t>OEM FST AUTO.RO SRL</t>
  </si>
  <si>
    <t>S.C CARVAI ENERGOPROD S.R.L</t>
  </si>
  <si>
    <t>CARDAN PROD SRL</t>
  </si>
  <si>
    <t>SALINA JUNIOR - BY GAM SRL</t>
  </si>
  <si>
    <t>S.C. AMA URBAN GYM 2020 S.R.L.</t>
  </si>
  <si>
    <t>CONTAGIUM SRL</t>
  </si>
  <si>
    <t>LOPERA GEFLOR PUB SRL</t>
  </si>
  <si>
    <t>DESIGN INOX CONF SRL</t>
  </si>
  <si>
    <t>OPTIM SERVICE DSG</t>
  </si>
  <si>
    <t>INDIRECT METAL DAN SRL</t>
  </si>
  <si>
    <t>199822,98</t>
  </si>
  <si>
    <t>ERIEMS PROD S.R.L.</t>
  </si>
  <si>
    <t>CONTINENTAL RECYCLING INVEST SRL</t>
  </si>
  <si>
    <t>CAR SERVICE LZR SRL</t>
  </si>
  <si>
    <t>LAMELAR ZEN SRL</t>
  </si>
  <si>
    <t>CROMATHIC FAST SERVICES</t>
  </si>
  <si>
    <t>ANIA CONSTRUCT PLUS S.R.L.</t>
  </si>
  <si>
    <t>A3 FAST GASS SRL</t>
  </si>
  <si>
    <t>TOP WASH LZR SRL</t>
  </si>
  <si>
    <t>Fast Asfalt SRL</t>
  </si>
  <si>
    <t>ROTRAVEL ECOTOUR SRL</t>
  </si>
  <si>
    <t>ALDAM AUTOSERV SRL</t>
  </si>
  <si>
    <t>Roberta Beauty Solar</t>
  </si>
  <si>
    <t>198485,82</t>
  </si>
  <si>
    <t>ART&amp;TECH CURATOR SRL</t>
  </si>
  <si>
    <t>179134,01</t>
  </si>
  <si>
    <t>170372,27</t>
  </si>
  <si>
    <t>PUMP FACILITIES</t>
  </si>
  <si>
    <t>ZZZ MASCHINO</t>
  </si>
  <si>
    <t>NATURAL HEALTH SRL</t>
  </si>
  <si>
    <t>PREMIUM NAILS SRL</t>
  </si>
  <si>
    <t>TEXDESIGN SPORT SRL</t>
  </si>
  <si>
    <t>ATHARVA NATURIA SRLD</t>
  </si>
  <si>
    <t>PURPLE CLEAN SRL</t>
  </si>
  <si>
    <t>RUJA CONSTRUCT SRL</t>
  </si>
  <si>
    <t>WASH EVOLUTION SRL</t>
  </si>
  <si>
    <t>VEDEREA GAMING SRL</t>
  </si>
  <si>
    <t>START NEAGUAUTO SRL</t>
  </si>
  <si>
    <t>VIRTUAL GAMERS PLACE SRL</t>
  </si>
  <si>
    <t>SATMARDESIGN SRL</t>
  </si>
  <si>
    <t>LOGISTIC PRODUCTION SRL</t>
  </si>
  <si>
    <t>BEST GARDEN SEED SRL</t>
  </si>
  <si>
    <t>Plati saptamana 04 - 07.05.2021</t>
  </si>
  <si>
    <t>CN CONISTIL ART SRL</t>
  </si>
  <si>
    <t>DEMACRITRANS SRL</t>
  </si>
  <si>
    <t>SAVORYA CRISTIAN</t>
  </si>
  <si>
    <t>CLASSMED BUCURIA COPIILOR SRL</t>
  </si>
  <si>
    <t>ADEMITRO CONSTRUCT SRL</t>
  </si>
  <si>
    <t>MAXXFOOD EXPERT SRL</t>
  </si>
  <si>
    <t>HEXARO WEB SRL</t>
  </si>
  <si>
    <t>ATELIERUL DE SCAUNE  S.R.L.</t>
  </si>
  <si>
    <t>LENIS PROFILE SRL</t>
  </si>
  <si>
    <t>NIMENTY FOUR SRL</t>
  </si>
  <si>
    <t>PETRISORPLAST SRL</t>
  </si>
  <si>
    <t>GOLD MERIDIAN SRL</t>
  </si>
  <si>
    <t>FRATII GHIDRA SRL</t>
  </si>
  <si>
    <t>MONA FOODS SRL</t>
  </si>
  <si>
    <t>DRAG DE CURAT SRL</t>
  </si>
  <si>
    <t>PERFORMANCE SYSTEM SERVICE S.R.L.</t>
  </si>
  <si>
    <t>MYT INTERSAND SRL</t>
  </si>
  <si>
    <t>MIRCEA POP BISTRO SRL</t>
  </si>
  <si>
    <t>OPAC INT DESIGN SRL</t>
  </si>
  <si>
    <t>ROTMAT ART DESIGN SRL</t>
  </si>
  <si>
    <t>FANTEZIA STICLEI SRL</t>
  </si>
  <si>
    <t>ARMATURA ZINC PROFIL SRL</t>
  </si>
  <si>
    <t>VEGAN SOULS</t>
  </si>
  <si>
    <t>SALONUL DE EVENIMENTE ANDRA</t>
  </si>
  <si>
    <t>MCM PREV</t>
  </si>
  <si>
    <t>HALLOSYSTEMS</t>
  </si>
  <si>
    <t>DANCING QUEEN</t>
  </si>
  <si>
    <t>OPTIM RECOVERY</t>
  </si>
  <si>
    <t>MARSALA DETAILING</t>
  </si>
  <si>
    <t>SOFI SONI IZA -IT</t>
  </si>
  <si>
    <t>NEGOTIUM MAGNA</t>
  </si>
  <si>
    <t>DRAGHICI CONCEPT</t>
  </si>
  <si>
    <t>LORENZO&amp;ANDRES</t>
  </si>
  <si>
    <t xml:space="preserve">AUTOKARDAN </t>
  </si>
  <si>
    <t>MAYA DÉCOR SERVICE</t>
  </si>
  <si>
    <t>RO SPEEDY</t>
  </si>
  <si>
    <t>S-au incarcat  in aplicatie 13 formulare de decont, se asteapta pv in urma vizitei de certificare a cheltuielilor efectuata de banca partenera</t>
  </si>
  <si>
    <t>BOBITA KMG GLASS S.R.L</t>
  </si>
  <si>
    <t>START IT SOFT SRL</t>
  </si>
  <si>
    <t>System Smart Genaration SRL</t>
  </si>
  <si>
    <t>AVA TEAM INVESTMENT SRL</t>
  </si>
  <si>
    <t>CARRA WERT CONCEPT SRL</t>
  </si>
  <si>
    <t>PATRICK TOP CONSTRUCT SRL</t>
  </si>
  <si>
    <t>MIRALCO FOOD SRL</t>
  </si>
  <si>
    <t>BOGVAL CONSTRUCT  SRL</t>
  </si>
  <si>
    <t>ACAEXPERT WASH SRL</t>
  </si>
  <si>
    <t>INTERSTELLAR EVENTS SRL</t>
  </si>
  <si>
    <t>NSDEEA B52 SRL</t>
  </si>
  <si>
    <t>LCN CONSTRUCT TOP ACTIV SRL</t>
  </si>
  <si>
    <t>LASKO PROJECT SRL</t>
  </si>
  <si>
    <t>VULSPA PROSERV SRL</t>
  </si>
  <si>
    <t>CONTAINER FOOD SRL</t>
  </si>
  <si>
    <t>CATERING LA CORBENI SRL</t>
  </si>
  <si>
    <t>SC JUICES ECO GREEN SRL</t>
  </si>
  <si>
    <t>ANDCOT FLOWERS SRL( FOSTA PEISART GARDEN SRL)</t>
  </si>
  <si>
    <t>EMPIRE TEAM SRL</t>
  </si>
  <si>
    <t>CAMART ROOM STUDIO DESIGN SRL</t>
  </si>
  <si>
    <t>MONA-CLEAN DAK SRL-D</t>
  </si>
  <si>
    <t>RKU UNION SRL</t>
  </si>
  <si>
    <t>EC VIKY</t>
  </si>
  <si>
    <t>MUSIC STUDIO IMPRESS</t>
  </si>
  <si>
    <t>XSPED AUTO REM</t>
  </si>
  <si>
    <t>TEHNOSIGN EXPERT</t>
  </si>
  <si>
    <t>FINTEX INDUSTRIAL SISTEM</t>
  </si>
  <si>
    <t>BUBBLE GENIAL KIDS</t>
  </si>
  <si>
    <t>AC RECYCLINGHOF TIM</t>
  </si>
  <si>
    <t>HUNEDAVA PARC</t>
  </si>
  <si>
    <t>BROD ALMA</t>
  </si>
  <si>
    <t>NUTI&amp;IASMINA</t>
  </si>
  <si>
    <t>PROFESIONAL PRODUCTION</t>
  </si>
  <si>
    <t>Plati saptamana 10 - 14.05.2021</t>
  </si>
  <si>
    <t>DISNEY ARENA SRL</t>
  </si>
  <si>
    <t>ERW SIB FOOD</t>
  </si>
  <si>
    <t>S.T.V. AGRO PREMIUM SRL</t>
  </si>
  <si>
    <t>LIGIA TERMO SERV SRL</t>
  </si>
  <si>
    <t>JSX COR EDIL SRL</t>
  </si>
  <si>
    <t>RO 37710295</t>
  </si>
  <si>
    <t>CAKETIME KRONSTADT  SRL</t>
  </si>
  <si>
    <t>ANDREY INTERPROF SRL</t>
  </si>
  <si>
    <t>ANY &amp; NORBY SOLUTIONS SRL</t>
  </si>
  <si>
    <t>CASADOR PROD SRL</t>
  </si>
  <si>
    <t>MBY SWEET DELIVERY SRL</t>
  </si>
  <si>
    <t>MUSIC BOX VICTORIA S.R.L.</t>
  </si>
  <si>
    <t>SUN KISS STUDIO SRL-D</t>
  </si>
  <si>
    <t>ABORD MED CLINIC SRL</t>
  </si>
  <si>
    <t>UNIC NOSA CONSTRUCT</t>
  </si>
  <si>
    <t>MUSIC MIXING COMPANY SRL</t>
  </si>
  <si>
    <t>STUDIO-MATRIX MDK SRL</t>
  </si>
  <si>
    <t>MEDQISMILE SRL</t>
  </si>
  <si>
    <t>MP MILL PRODUCTS S.R.L.</t>
  </si>
  <si>
    <t>POP EXTRACT CONSTRUCT INVEST SRL</t>
  </si>
  <si>
    <t>TENCUIELI TRADITIONALE SRL</t>
  </si>
  <si>
    <t>PROMUSIC BAND SRL</t>
  </si>
  <si>
    <t>NOVADENT CARE SRL</t>
  </si>
  <si>
    <t>ACTIVDESSERT S.R.L.</t>
  </si>
  <si>
    <t>SASCA AUTO CENTER SRL</t>
  </si>
  <si>
    <t>TAXCOM LIMITED SRL</t>
  </si>
  <si>
    <t>TRIO BUSINESS S.R.L.</t>
  </si>
  <si>
    <t>MARDEN SOLUTIONS SRL</t>
  </si>
  <si>
    <t>SHICHIDA METHOD SRL</t>
  </si>
  <si>
    <t>CHEESENCHILL SRL-D</t>
  </si>
  <si>
    <t>YAMAKORAST</t>
  </si>
  <si>
    <t>EAST EATERY S.R.L.</t>
  </si>
  <si>
    <t>NOLA BAR EVENTS SRL</t>
  </si>
  <si>
    <t>IGIENIC EFORIE SRL</t>
  </si>
  <si>
    <t>PARTENER MERCURIAL SRL</t>
  </si>
  <si>
    <t>BABIOLE CONCEPT SRL</t>
  </si>
  <si>
    <t>FLORIANOPOLIS START-UP SRL</t>
  </si>
  <si>
    <t>AVI FOOD INC</t>
  </si>
  <si>
    <t>BIO ART GREEN INVEST SRL</t>
  </si>
  <si>
    <t>KARLA CLEAN SERVICES&amp;MAINTENANCE SRL</t>
  </si>
  <si>
    <t>AUTO LUCA CLAUDIU SERVICE SRL</t>
  </si>
  <si>
    <t>DERTIOLZ SRL</t>
  </si>
  <si>
    <t>AUTO GRAF CUSTOM WORKS SRL</t>
  </si>
  <si>
    <t>DESIGN&amp;VARNISH PRINT SRL</t>
  </si>
  <si>
    <t>RAUTA WOOD SRL</t>
  </si>
  <si>
    <t>CREITA EUROTRANSPORT SRL</t>
  </si>
  <si>
    <t>DIN DIN GLOBAL SRL</t>
  </si>
  <si>
    <t>MENTOR COURSES SRL</t>
  </si>
  <si>
    <t>ROM ETA FOOD SRL</t>
  </si>
  <si>
    <t>LAUCRIS &amp; VIODUM SRL</t>
  </si>
  <si>
    <t>DUNGAV SERV SRL</t>
  </si>
  <si>
    <t>IDEAL BUILDING TOOLS SRL</t>
  </si>
  <si>
    <t>SOFIA STONE PROCESSING SRL</t>
  </si>
  <si>
    <t>A&amp;G HAIRSTYLE WOMEN SRL</t>
  </si>
  <si>
    <t>VTP TERMOINSTAL GAZ SRL</t>
  </si>
  <si>
    <t>E.K.D. SEDEMA SRL</t>
  </si>
  <si>
    <t>MERCURY GARAGE SRL</t>
  </si>
  <si>
    <t>TOTUL NATURAL SI BUN SRL</t>
  </si>
  <si>
    <t>SOLID WOOD FACTORY SRL</t>
  </si>
  <si>
    <t>SOLID PLAY FACTORY SRL</t>
  </si>
  <si>
    <t>FLOBIZ CAR WASH SRL</t>
  </si>
  <si>
    <t>PRIETENII CARINEI SRL</t>
  </si>
  <si>
    <t>ROSU SI VIOLET SRL</t>
  </si>
  <si>
    <t>COFETARIA TRANDAFIR SRL</t>
  </si>
  <si>
    <t>OVIMOTORS CITYGARAGE SRL</t>
  </si>
  <si>
    <t>CONCEPT STRUCTURE DESIGN SRL</t>
  </si>
  <si>
    <t>SIMCELEX GAMES SRL</t>
  </si>
  <si>
    <t>VIRAL DESIGN SRL</t>
  </si>
  <si>
    <t>BXYONE SRL</t>
  </si>
  <si>
    <t>KYDAUTO BUSINESS SRL</t>
  </si>
  <si>
    <t>ALL IN ONE KIDS ENTERTAIMENT SRL</t>
  </si>
  <si>
    <t>LUDASPAN CREATIVE SRL</t>
  </si>
  <si>
    <t>OSIS FLUID SRL</t>
  </si>
  <si>
    <t>DOLCE VITA CEREMONII SRL</t>
  </si>
  <si>
    <t>PROFIL GEAMIEFTIN SRL</t>
  </si>
  <si>
    <t>BLACK LABEL DESIGN SRL</t>
  </si>
  <si>
    <t>PROVANS KOCAFE SRL</t>
  </si>
  <si>
    <t>SGF SILVA FLOR GARAGE SRL</t>
  </si>
  <si>
    <t>CLEMMA PASTRY SRL</t>
  </si>
  <si>
    <t>RESTO STYLE CONCEPT SRL</t>
  </si>
  <si>
    <t>DUMIARTFIER DESIGN SRL</t>
  </si>
  <si>
    <t>MINERVA WASH SRL</t>
  </si>
  <si>
    <t>AMMA GENERAL PLAST SRL</t>
  </si>
  <si>
    <t>MARIUSTIN CONSER SRL</t>
  </si>
  <si>
    <t>AURORA FOOD PROCESS SRL</t>
  </si>
  <si>
    <t>PIZZA ALE&amp;ED SRL</t>
  </si>
  <si>
    <t>NIKOS SERVICE ACTIV SRL</t>
  </si>
  <si>
    <t>REBY &amp; COSTY METALO PROMPT SRL</t>
  </si>
  <si>
    <t>BIOPELSTUF RECILWOOD SRL</t>
  </si>
  <si>
    <t>CODOGRAFIC SRL</t>
  </si>
  <si>
    <t>DRAGAN DENTAL CLINIC SRL</t>
  </si>
  <si>
    <t>MIONIC PREST SRL</t>
  </si>
  <si>
    <t>ANAMAR TAMPLARIE SRL</t>
  </si>
  <si>
    <t>DUMADFLOR SRL</t>
  </si>
  <si>
    <t>VNFF SRL</t>
  </si>
  <si>
    <t>ELENA CONINSTAL SRL</t>
  </si>
  <si>
    <t>BRAND WINDOWS SRL</t>
  </si>
  <si>
    <t>TRANCTARI AUTOTURISME SRL</t>
  </si>
  <si>
    <t>SOL WASH SISTEM SRL</t>
  </si>
  <si>
    <t>MARY DEM PRODUCTION SRL</t>
  </si>
  <si>
    <t>RUSKYR AUTO GARAGE SRL</t>
  </si>
  <si>
    <t>THEODORA SERF SERVICE SRL</t>
  </si>
  <si>
    <t>ISARAF WOOD SRL</t>
  </si>
  <si>
    <t>CASA CHILIA MARKET SRL</t>
  </si>
  <si>
    <t>Davland Catering SRL</t>
  </si>
  <si>
    <t>SC 24 CLEANING AUTO SRL</t>
  </si>
  <si>
    <t>GIL IONITA SRL</t>
  </si>
  <si>
    <t>TEORO GREEN MED SRL</t>
  </si>
  <si>
    <t>ȘOIMUL SIM SRL</t>
  </si>
  <si>
    <t>SC RAZVITCON VITTONIA SRL</t>
  </si>
  <si>
    <t>DOCTOR FOCA ALEXANDRA SRL</t>
  </si>
  <si>
    <t>SC PATISIM NUMBER ONE SRL</t>
  </si>
  <si>
    <t>GLAMOUR FLOWERS EVENT SRL</t>
  </si>
  <si>
    <t>ATEVAS MOLDOVA SRL</t>
  </si>
  <si>
    <t>SC CAPILATI INTERNATIONAL SRL</t>
  </si>
  <si>
    <t>S.C. MAXWELL TEXTILES S.R.L.</t>
  </si>
  <si>
    <t>PRODCONF NATALI SRL</t>
  </si>
  <si>
    <t>CIOBOTARU PAN S.R.L.</t>
  </si>
  <si>
    <t>SC KONIAN AUTO SERVICES SRL</t>
  </si>
  <si>
    <t>CORIOLONAUS VICTORY SRL</t>
  </si>
  <si>
    <t>LA CORIN ELITE-DENT SRL</t>
  </si>
  <si>
    <t>PATISERIA TUDOR SI ANTO SRL</t>
  </si>
  <si>
    <t>SC EASY ROAD AUTO SRL</t>
  </si>
  <si>
    <t>BTQ GLASS SRL</t>
  </si>
  <si>
    <t>SERGHEY &amp; GBY SRL</t>
  </si>
  <si>
    <t>GEODEZICA LAND SURVEY SRL</t>
  </si>
  <si>
    <t>ART MOOVI FESTIVAL S.R.L.</t>
  </si>
  <si>
    <t>CORI STAR FOOD S.R.L.</t>
  </si>
  <si>
    <t>ANNEN FOOD EXPRESS S.R.L.</t>
  </si>
  <si>
    <t>AMBIENT EVENTS SRL</t>
  </si>
  <si>
    <t xml:space="preserve">VOICU COVRIGARU SRL </t>
  </si>
  <si>
    <t>TOPAZ TERRACE GROUP SRL</t>
  </si>
  <si>
    <t>PELETE UDREA</t>
  </si>
  <si>
    <t>TEN SECONDS S.R.L.-D.</t>
  </si>
  <si>
    <t>ANDREFLOR FASHION SRL</t>
  </si>
  <si>
    <t>SC CARTON BORD SRL</t>
  </si>
  <si>
    <t>Maria Cicconia Design SRL</t>
  </si>
  <si>
    <t>SONIA MAYA PAN S.R.L.</t>
  </si>
  <si>
    <t>TOP SERVICE FACTORY SRL</t>
  </si>
  <si>
    <t>ANG VALY IULYGEORGI SRL</t>
  </si>
  <si>
    <t>MTK SOLIT LIFE S.R.L</t>
  </si>
  <si>
    <t>CLAUFERM TRAD SRL</t>
  </si>
  <si>
    <t>GAS DESIGN S.R.L</t>
  </si>
  <si>
    <t>TD-COVERS PROD SRL</t>
  </si>
  <si>
    <t>PANAMI FOOD INVEST SRL</t>
  </si>
  <si>
    <t>RXN AXE AUTO SRL</t>
  </si>
  <si>
    <t>DSE CONCEPT PAPER SRL</t>
  </si>
  <si>
    <t>GYM IRON TEAM SRL</t>
  </si>
  <si>
    <t>DETON BIOPELLET SRL</t>
  </si>
  <si>
    <t>MARDAVIC INNOVATION S.R.L.</t>
  </si>
  <si>
    <t>MISTRAL TEXPROD SRL</t>
  </si>
  <si>
    <t>195978,31</t>
  </si>
  <si>
    <t>CINECORP SRL</t>
  </si>
  <si>
    <t>196500,02</t>
  </si>
  <si>
    <t>MARKET LUCIA BRANZEI SRL</t>
  </si>
  <si>
    <t>199435,26</t>
  </si>
  <si>
    <t>DESIGN BY ALEX</t>
  </si>
  <si>
    <t>199999,99</t>
  </si>
  <si>
    <t>LAURA DELICIU</t>
  </si>
  <si>
    <t>NADY-MEDICARE</t>
  </si>
  <si>
    <t>NICEPACK TEAM</t>
  </si>
  <si>
    <t>JADET DESIGN</t>
  </si>
  <si>
    <t>HENFRUIT</t>
  </si>
  <si>
    <t>SHAINING CARS</t>
  </si>
  <si>
    <t>STYLED BY US</t>
  </si>
  <si>
    <t>BONNE JOURNEE</t>
  </si>
  <si>
    <t>BENNY'S BUS</t>
  </si>
  <si>
    <t>COMPLET FOOD</t>
  </si>
  <si>
    <t>ROYAL UNKNOWN ARTIST</t>
  </si>
  <si>
    <t>URBAN MINING SOLUTIONS</t>
  </si>
  <si>
    <t>ANDIMAG CLEANING SERVICES</t>
  </si>
  <si>
    <t>MAESTRO EVENTS</t>
  </si>
  <si>
    <t>ZENO MANUFACTURING</t>
  </si>
  <si>
    <t>DESIGN CORVIN MODERN</t>
  </si>
  <si>
    <t>RIAS SARATELE</t>
  </si>
  <si>
    <t>MDI WASH HOUSE</t>
  </si>
  <si>
    <t>BARBELL POWER GYM</t>
  </si>
  <si>
    <t>MAYA RAISA PRESTACTIV</t>
  </si>
  <si>
    <t>CONCRETE SHOP</t>
  </si>
  <si>
    <t>COUNTRY SPECIAL BAKERY SRL-D</t>
  </si>
  <si>
    <t>MOVENTO ART  SRL</t>
  </si>
  <si>
    <t>STARDUST STUDIO SRL</t>
  </si>
  <si>
    <t>AUGUST FOODS SRL</t>
  </si>
  <si>
    <t>ZIUA LEMNARULUI SRL</t>
  </si>
  <si>
    <t>VIVRELIZ SRL</t>
  </si>
  <si>
    <t>PAL SANIERUNGEN BAU SRL</t>
  </si>
  <si>
    <t>PAMIGLOBAL INSTAL SRL</t>
  </si>
  <si>
    <t>GELATO &amp; CAKE HOUSE SRL</t>
  </si>
  <si>
    <t>ACP NEW CONSTRUCT</t>
  </si>
  <si>
    <t>ECOPROMONIS</t>
  </si>
  <si>
    <t>RESTOCUCINA</t>
  </si>
  <si>
    <t>PROJECT SIM VR</t>
  </si>
  <si>
    <t>TEOSTEF LUNA</t>
  </si>
  <si>
    <t>Z-FASHION AHMED</t>
  </si>
  <si>
    <t>VLAHIA MARE</t>
  </si>
  <si>
    <t>ELY TRANS LOGISTIC</t>
  </si>
  <si>
    <t>ZATLA</t>
  </si>
  <si>
    <t>ALEXIA PAN</t>
  </si>
  <si>
    <t>FORMAGIO DI CIRSTOV</t>
  </si>
  <si>
    <t>PAVIMAR MAR</t>
  </si>
  <si>
    <t>DANIEL BUILDER &amp;DEMOLITION</t>
  </si>
  <si>
    <t>REGELE GANDACILOR</t>
  </si>
  <si>
    <t>MINODORA ISABELLE</t>
  </si>
  <si>
    <t>COMDIVERS CAR WASH</t>
  </si>
  <si>
    <t>PROBIT ANCOLA</t>
  </si>
  <si>
    <t>CRYO BODY TERAPY</t>
  </si>
  <si>
    <t>BE GELATO</t>
  </si>
  <si>
    <t>Plati saptamana 17 - 21.05.2021</t>
  </si>
  <si>
    <t>AURARIA STUDIO</t>
  </si>
  <si>
    <t>SILGO MECANICA SRL</t>
  </si>
  <si>
    <t>CASA TAPAS ALIOLI SRL</t>
  </si>
  <si>
    <t>CREATIVE BUSINESS LAB SRL</t>
  </si>
  <si>
    <t>169.219.18</t>
  </si>
  <si>
    <t>BARBARA'S DESERT SALON SRL</t>
  </si>
  <si>
    <t>VMC RA-BROS</t>
  </si>
  <si>
    <t>SILVIO CLEAN FOREST</t>
  </si>
  <si>
    <t>MARCULESCU SOUND</t>
  </si>
  <si>
    <t>BORALE COMPERA DIVERS</t>
  </si>
  <si>
    <t>MADALINA IOAN UTIL</t>
  </si>
  <si>
    <t>STUDIO UNU DE ARHITECTURA</t>
  </si>
  <si>
    <t>GOLDEN LISARD</t>
  </si>
  <si>
    <t>KRIS WELD</t>
  </si>
  <si>
    <t>FIT SPORT TOTAL</t>
  </si>
  <si>
    <t>FANTASTIC MOVES</t>
  </si>
  <si>
    <t>PRAJITURI DE ODINIOARA</t>
  </si>
  <si>
    <t>BRITANISH BISTRO</t>
  </si>
  <si>
    <t>COMRA-RUX</t>
  </si>
  <si>
    <t>M.A.D. WOOD&amp;RESIN</t>
  </si>
  <si>
    <t>POCIOIAN TECHNOLOGY</t>
  </si>
  <si>
    <t>HAMRAD TM</t>
  </si>
  <si>
    <t>MAGIC FLABER</t>
  </si>
  <si>
    <t>ADION WOOD PROD</t>
  </si>
  <si>
    <t>NEO CUISINE DELYXIUS</t>
  </si>
  <si>
    <t>CARPE ALMA</t>
  </si>
  <si>
    <t>SIANISIA BEBY</t>
  </si>
  <si>
    <t>DENANK CONSTRUCT</t>
  </si>
  <si>
    <t>SIMETRIC ENGENEERING&amp;DESIGN</t>
  </si>
  <si>
    <t>SOHO CAFE &amp; BISTRO SRL</t>
  </si>
  <si>
    <t>GREAT EVENTS SHOP SRL</t>
  </si>
  <si>
    <t>UNIVOC PROFESSIONAL SRL</t>
  </si>
  <si>
    <t>PAN GAZ RETELE S.R.L.</t>
  </si>
  <si>
    <t>DAGRICOM PRODUCTS SRL</t>
  </si>
  <si>
    <t>OLTIMONT BIASERV</t>
  </si>
  <si>
    <t>SC INTOUCH MEDIA INTERNATIONAL SRL</t>
  </si>
  <si>
    <t>ADRO MARMO DESIGN SRL</t>
  </si>
  <si>
    <t>MAXIM SPEED VET S.R.L.</t>
  </si>
  <si>
    <t>MARLUCDAV  SRL</t>
  </si>
  <si>
    <t>WILD CONCEPT SRL</t>
  </si>
  <si>
    <t>FRAMFOREST EXPRESS SRL-D</t>
  </si>
  <si>
    <t>PETMIR-PELET S.R.L.</t>
  </si>
  <si>
    <t>MALSATO</t>
  </si>
  <si>
    <t>MOVLINE SRL</t>
  </si>
  <si>
    <t>AZIM EXTRACT</t>
  </si>
  <si>
    <t>SC RESOF CONSTRUCT - JSV SRL</t>
  </si>
  <si>
    <t>FORESTCONSTRUCT AQUALIVES SRL</t>
  </si>
  <si>
    <t>UZINA DE ZAMBETE SRL</t>
  </si>
  <si>
    <t>186296,92</t>
  </si>
  <si>
    <t>TRADITIONAL STORE</t>
  </si>
  <si>
    <t xml:space="preserve">TARGUL CARTII IASI SRL </t>
  </si>
  <si>
    <t>MGM ADJUSTERS SRL</t>
  </si>
  <si>
    <t>ATELIERSUPERLATIF SRL</t>
  </si>
  <si>
    <t>173275,54</t>
  </si>
  <si>
    <t>GENCAD GEOTECHNICS</t>
  </si>
  <si>
    <t>MADONA DUDU MONTESSORI</t>
  </si>
  <si>
    <t>ROCHITELE CHIC</t>
  </si>
  <si>
    <t>CLASSY BEAUTY STUDIO</t>
  </si>
  <si>
    <t>DODO VISION</t>
  </si>
  <si>
    <t>BELLAMIT-TRANS</t>
  </si>
  <si>
    <t>AVM STONE PROD</t>
  </si>
  <si>
    <t>NV ADVERTISING DROBETA</t>
  </si>
  <si>
    <t>IVA &amp; PANS FOOD SRL</t>
  </si>
  <si>
    <t>EMADENINI WASH SRL</t>
  </si>
  <si>
    <t>CLEAN &amp; WASH FACTORY SRL</t>
  </si>
  <si>
    <t>SUC DE VIDRA SRL</t>
  </si>
  <si>
    <t>SWEET MIRELIS 2019 SRL</t>
  </si>
  <si>
    <t>OLIVIANA BIJOUX SRL</t>
  </si>
  <si>
    <t>STEF CONSTRUCT IMPERIAL SRL</t>
  </si>
  <si>
    <t>VICSTONE PRODUCTION SRL</t>
  </si>
  <si>
    <t>ATELIER CREAMET SRL</t>
  </si>
  <si>
    <t>DEAUVILLE CUSTOMER 2017 SRL</t>
  </si>
  <si>
    <t>ATANA CLEANING SERVICES S.R.L.</t>
  </si>
  <si>
    <t>GLASS BANC SRL</t>
  </si>
  <si>
    <t>CNC CONSULTING &amp; SAFETY SRL</t>
  </si>
  <si>
    <t>AHHA CUISINE SRL</t>
  </si>
  <si>
    <t>CITY EXPERT CLEANING SRL</t>
  </si>
  <si>
    <t>SIBSPED TRANSPORT SOLUTIONS SRL</t>
  </si>
  <si>
    <t>TORTURI SIBIU SRL</t>
  </si>
  <si>
    <t>DG EDILITARE</t>
  </si>
  <si>
    <t>VETORTOIMAGE SRL</t>
  </si>
  <si>
    <t>Plati saptamana 24- 28.05.2021</t>
  </si>
  <si>
    <t>MOTORCLEAN CATA</t>
  </si>
  <si>
    <t>DANUBIUS CRUISER</t>
  </si>
  <si>
    <t>GIUBECLEAN ANDU</t>
  </si>
  <si>
    <t>DROOPY TEAM CONSTRUCT</t>
  </si>
  <si>
    <t>LIQUID DONAU</t>
  </si>
  <si>
    <t>FROGGER BRIT</t>
  </si>
  <si>
    <t>BIOS MARCFLOR</t>
  </si>
  <si>
    <t xml:space="preserve"> HAPPY MAGIC FOOD </t>
  </si>
  <si>
    <t>SC KASA DESIGN&amp;CONFORT SRL</t>
  </si>
  <si>
    <t>TEXROLL PRINT</t>
  </si>
  <si>
    <t>TATA FIT80 SRL</t>
  </si>
  <si>
    <t>TRACT GOD SRL</t>
  </si>
  <si>
    <t>SC PALAS MAPAMOND SRL</t>
  </si>
  <si>
    <t>SUHA MOBILA SRL</t>
  </si>
  <si>
    <t>IBCO SOLUTIONS</t>
  </si>
  <si>
    <t>AUTOVALBIS SRL</t>
  </si>
  <si>
    <t>PSOMI SPIRIDONA S.R.L</t>
  </si>
  <si>
    <t>STEFURA ADRIAN CONSTRUCT S.R.L.</t>
  </si>
  <si>
    <t>E-CHARGE INSTAL SRL</t>
  </si>
  <si>
    <t>NEAGA AUR REB S.R.L.</t>
  </si>
  <si>
    <t>MAGIC EVENT LAND SRL</t>
  </si>
  <si>
    <t>RESTAURANT FAMILY</t>
  </si>
  <si>
    <t>CONTE HUMAN CAPITAL</t>
  </si>
  <si>
    <t>LA MARINA&amp;NICOL</t>
  </si>
  <si>
    <t>AMBALATOR</t>
  </si>
  <si>
    <t>DELUXE AUTO PAINT</t>
  </si>
  <si>
    <t>CORCO STYLE</t>
  </si>
  <si>
    <t>GREEN HAPPINESS FACTORY</t>
  </si>
  <si>
    <t>TDR AUTOMOTIVE GARAGE</t>
  </si>
  <si>
    <t>VOG RAPID WASH</t>
  </si>
  <si>
    <t>VAREDI SAN</t>
  </si>
  <si>
    <t>L'AMUSE DU PARADIS</t>
  </si>
  <si>
    <t>METAL VICTOR BOENCIUC</t>
  </si>
  <si>
    <t>JOY LIVE SOUND</t>
  </si>
  <si>
    <t>LBD ALFA LUCACELA</t>
  </si>
  <si>
    <t>UNIVERSAL COPY CENTER</t>
  </si>
  <si>
    <t>NEPA FRESHOP</t>
  </si>
  <si>
    <t>GENESIS BILARO SRL</t>
  </si>
  <si>
    <t>ADO DESIGN SI MOBILIER SRL</t>
  </si>
  <si>
    <t>GIGICA ANTONIO SRL</t>
  </si>
  <si>
    <t>STECON EXPERIENCE SRL</t>
  </si>
  <si>
    <t>DAMIR MARKET DIVERS SRL</t>
  </si>
  <si>
    <t>QATALYST DEVELOPMENT SRL</t>
  </si>
  <si>
    <t>199.968.02</t>
  </si>
  <si>
    <t>SARAH’S MIRRORS SRL</t>
  </si>
  <si>
    <t>NICFRESH VEST SRL</t>
  </si>
  <si>
    <t>RED TARGET SRL</t>
  </si>
  <si>
    <t>TRAIN PRO FUN SRL</t>
  </si>
  <si>
    <t>LOVE COFFEE LAND SRL</t>
  </si>
  <si>
    <t>TEKOS EXPERT SRL</t>
  </si>
  <si>
    <t>BIO FRUIT FOLLIES 2018 SRL</t>
  </si>
  <si>
    <t>BULGHE PROD SRL</t>
  </si>
  <si>
    <t>DUMIMIT PROD SRL</t>
  </si>
  <si>
    <t>SAINT JACQUES SRL</t>
  </si>
  <si>
    <t>BALLON AIR SPORT SRL</t>
  </si>
  <si>
    <t>XUX FLOOR SRL</t>
  </si>
  <si>
    <t>IL GELATO DI GIANFRANCO SRL</t>
  </si>
  <si>
    <t>BACIUANA PROD SRL</t>
  </si>
  <si>
    <t>TOMROFLO SERVICE SRL (SUCCES SERV PAINT SRL)</t>
  </si>
  <si>
    <t>POISON HEART SRL</t>
  </si>
  <si>
    <t>TIBINAUTU SRL</t>
  </si>
  <si>
    <t>PASTA TRADIZIONALE S.R.L.</t>
  </si>
  <si>
    <t>GRAND SMART CONSTRUCT SRL</t>
  </si>
  <si>
    <t>B VIRTUAL IMAGE SRL</t>
  </si>
  <si>
    <t>RICE &amp; SPICE S.R.L.</t>
  </si>
  <si>
    <t>Plati saptamana 31.05- 04.06.2021</t>
  </si>
  <si>
    <t>GB SOFT BIOTECH SRL</t>
  </si>
  <si>
    <t>SITADENT SMILE CENTER SRL</t>
  </si>
  <si>
    <t>DBC AGRI-SERVICE AUTO SRL (LEPEDAT TASER SRL)</t>
  </si>
  <si>
    <t>IMPREXIS BUILDING SRL</t>
  </si>
  <si>
    <t>VS BOAT INDUSTRY SRL</t>
  </si>
  <si>
    <t>ICONIC EVENTS SRL</t>
  </si>
  <si>
    <t>CREATIVE BAKERY SRL</t>
  </si>
  <si>
    <t>SC MEREU INSTALATII SRL</t>
  </si>
  <si>
    <t>SC WOOD STORE INDUSTRY SRL</t>
  </si>
  <si>
    <t>IASI WASH CARPET SRL</t>
  </si>
  <si>
    <t>ARENA COPIILOR SRL</t>
  </si>
  <si>
    <t xml:space="preserve">MANISAL GRAFIC SRL </t>
  </si>
  <si>
    <t>SC BULDO SPEED MODERN SRL</t>
  </si>
  <si>
    <t>PORTO GALLO FOOD S.R.L.</t>
  </si>
  <si>
    <t>TDA THELMAL-CARN SRL</t>
  </si>
  <si>
    <t>SC FRANC ART DESIGN SRL</t>
  </si>
  <si>
    <t>INOVATING VENDING SERVICES SRL</t>
  </si>
  <si>
    <t>AGROGRUP BUCOVINA SRL</t>
  </si>
  <si>
    <t>BIKA TAB CONSTRUCT SRL</t>
  </si>
  <si>
    <t>LODOR FOOD S.R.L.</t>
  </si>
  <si>
    <t>REIGN SALON</t>
  </si>
  <si>
    <t>SC BEAUTY TOP SECRETS SRL</t>
  </si>
  <si>
    <t>SC UMAMI EXCLUSIVE DRINKS SRL</t>
  </si>
  <si>
    <t>PAPA BENE SRL</t>
  </si>
  <si>
    <t>HANKE AH SRL</t>
  </si>
  <si>
    <t>METAL WOOD ART SRL</t>
  </si>
  <si>
    <t>PRAF 2019 SRL</t>
  </si>
  <si>
    <t>EIS MEDICAL RECOVERY SRL</t>
  </si>
  <si>
    <t>DR. TIMUS TUDOR SRL</t>
  </si>
  <si>
    <t>IONIBEL MARMO</t>
  </si>
  <si>
    <t>YOUR TAILORING</t>
  </si>
  <si>
    <t>BEAUTY CENTER DENISA</t>
  </si>
  <si>
    <t>SC SM DONARIS WOOD SRL</t>
  </si>
  <si>
    <t>Plati saptamana 31.05-04.06.2021</t>
  </si>
  <si>
    <t>LED SCREEN VISION SRL</t>
  </si>
  <si>
    <t>BC TRANSTOP 2017 SRL</t>
  </si>
  <si>
    <t>PASSION 4 DRIVE SRL</t>
  </si>
  <si>
    <t>PETRECERI OUTDOOR SRL</t>
  </si>
  <si>
    <t>MIVRA SERSERV SRL</t>
  </si>
  <si>
    <t>AMILA DOUBLE S.R.L.</t>
  </si>
  <si>
    <t>CIOCOLUX SRL</t>
  </si>
  <si>
    <t>SANMAR LUXURY CARS S.R.L.</t>
  </si>
  <si>
    <t>ALEXA IMOB BISTRITA SRL</t>
  </si>
  <si>
    <t>VMN CONSTRUCTII METALICE  SRL</t>
  </si>
  <si>
    <t>TRUCKISTA S.R.L</t>
  </si>
  <si>
    <t>MOBIL CARAVANS SRL</t>
  </si>
  <si>
    <t>DELYS PIZZA &amp; GRILL</t>
  </si>
  <si>
    <t>DNL ELECTRIC CONSULTING S.R.L.</t>
  </si>
  <si>
    <t>PLACINTELE BUNICII HISTRIA SRL</t>
  </si>
  <si>
    <t>VADEMECUM BUILDING SRL</t>
  </si>
  <si>
    <t>DELTA RIVERSEA SRL</t>
  </si>
  <si>
    <t>HELLO TEDDY ONE SRL</t>
  </si>
  <si>
    <t>PLAN CHELARIU SRL</t>
  </si>
  <si>
    <t>PANSTARNELU SRL</t>
  </si>
  <si>
    <t>ALEXA’S BEAUTY PARLOUR SRL</t>
  </si>
  <si>
    <t>NADRAG FOOD</t>
  </si>
  <si>
    <t>KIKI RIKI FRESH FOOD</t>
  </si>
  <si>
    <t>GODA SMART SOLUTION</t>
  </si>
  <si>
    <t>CTC TRANS COMMUNITY</t>
  </si>
  <si>
    <t>MIHDEI FAMILY</t>
  </si>
  <si>
    <t>Plati saptamana 07 - 11.06.2021</t>
  </si>
  <si>
    <t>ALBO CAR HELP SRL</t>
  </si>
  <si>
    <t>PROIECT TIME SRL</t>
  </si>
  <si>
    <t>LABORATOARELE MIA DERM SRL</t>
  </si>
  <si>
    <t>IMO CREATIV SRL</t>
  </si>
  <si>
    <t>MARTELLI  LAMP  SRL</t>
  </si>
  <si>
    <t>VI TINDALA JUNIOR SRL</t>
  </si>
  <si>
    <t>GYA &amp; ADINA BAND SRL</t>
  </si>
  <si>
    <t>DAB TERMO GLASS SRL</t>
  </si>
  <si>
    <t>BOCA BIT SOFT SRL</t>
  </si>
  <si>
    <t>JUST DESIGN INVEST SRL</t>
  </si>
  <si>
    <t>LE TERMOPLAST</t>
  </si>
  <si>
    <t>CANDLES FLAVOUR</t>
  </si>
  <si>
    <t>POWER AND FIT SOLUTIONS SRL</t>
  </si>
  <si>
    <t>GASTROPOINT SRL</t>
  </si>
  <si>
    <t>STEEL &amp; WOOD 2019</t>
  </si>
  <si>
    <t>ALCANO INSTAL SRL</t>
  </si>
  <si>
    <t>GADA PAINT</t>
  </si>
  <si>
    <t>AGRO HACOS EXPERT</t>
  </si>
  <si>
    <t>ALFA SUPORT SRL-D</t>
  </si>
  <si>
    <t>MAIA &amp; RAKA GRUP SRL</t>
  </si>
  <si>
    <t>VOLT GYM &amp; SPA SRL</t>
  </si>
  <si>
    <t>AG&amp;CM ACTIVE SERVICES SRL</t>
  </si>
  <si>
    <t>FANPROD ART SRL</t>
  </si>
  <si>
    <t>SWEATS ACTIVITY</t>
  </si>
  <si>
    <t>CAM NEW AGE ACTIVITY</t>
  </si>
  <si>
    <t>MOCANUSU PELETI</t>
  </si>
  <si>
    <t>MIHAI ALIN -VICTOR</t>
  </si>
  <si>
    <t>REVHITECT ARHITECTURE</t>
  </si>
  <si>
    <t>Quattro Amici Max SRL</t>
  </si>
  <si>
    <t>AUTO INDUSTRY INVEST SRL</t>
  </si>
  <si>
    <t>ONIX TOP FECIORAS SRL</t>
  </si>
  <si>
    <t>ALTOR BAKERS SRL-D</t>
  </si>
  <si>
    <t>PROFI PRINTING EXPO DESIGN</t>
  </si>
  <si>
    <t>GRESCU BUSINESS S.R.L.</t>
  </si>
  <si>
    <t>S.C. MONEY BOX FRANCISE S.R.L.</t>
  </si>
  <si>
    <t>TOP ONE BEAUTY SRL</t>
  </si>
  <si>
    <t>Windows Style Center SRL</t>
  </si>
  <si>
    <t>DUZOC BUILDING</t>
  </si>
  <si>
    <t>LABORATOR COFETARIE CASANDRA SRL-D</t>
  </si>
  <si>
    <t>SC GUTE ARBEIT SRL</t>
  </si>
  <si>
    <t>Mariocez Business S.R.L.</t>
  </si>
  <si>
    <t>B.J.B. PIT &amp; DESIGN</t>
  </si>
  <si>
    <t>PROFESIONAL IT PRINT S.R.L.</t>
  </si>
  <si>
    <t>SPALATORIA IACOMOZ S.R.L</t>
  </si>
  <si>
    <t>MICROCONSTRUCT GEORDANI SRL</t>
  </si>
  <si>
    <t>LA NEA ILIE SRL</t>
  </si>
  <si>
    <t>BURADA DENTAL SRL</t>
  </si>
  <si>
    <t>APYRYNEU SRL</t>
  </si>
  <si>
    <t>VARIANT COXVAL</t>
  </si>
  <si>
    <t>SIMONDAT ROMSERV SRL</t>
  </si>
  <si>
    <t>EVA SMILE DENT SRL</t>
  </si>
  <si>
    <t>CHIRU AND CO SRL-D</t>
  </si>
  <si>
    <t>ALEX STAR WASH S.R.L</t>
  </si>
  <si>
    <t xml:space="preserve">ROBION PANETO </t>
  </si>
  <si>
    <t>TN&amp;AC OFFICE SOLUTIONS SRL</t>
  </si>
  <si>
    <t>INAMAR CONSTRUCTION SRL</t>
  </si>
  <si>
    <t>EKO CEL FIT SRL DAMBOVITA</t>
  </si>
  <si>
    <t>LIFESTYLE PRO FIT SRL</t>
  </si>
  <si>
    <t>FOUR WEELS RAPID SRL</t>
  </si>
  <si>
    <t>DANIELLE – DESIGN – MOBILLI SRL</t>
  </si>
  <si>
    <t>HRISBODY STUDIO SRL</t>
  </si>
  <si>
    <t>TYNA PROFESSIONAL STYLE</t>
  </si>
  <si>
    <t>M.H. TRANSFOREST WOOD</t>
  </si>
  <si>
    <t>SAMAN SOFTWARE</t>
  </si>
  <si>
    <t>AUTO PAU MOBILE TIM</t>
  </si>
  <si>
    <t>ADRIAN PARCEL LOGISTICS</t>
  </si>
  <si>
    <t>ANTOF TRADE AGRICOLA</t>
  </si>
  <si>
    <t>AK LIDER BLAST SRL</t>
  </si>
  <si>
    <t>MR ADVANTAGE FUN SRL</t>
  </si>
  <si>
    <t>EFES DAVID SRL</t>
  </si>
  <si>
    <t>187.720.26</t>
  </si>
  <si>
    <t>HAUNTED STUDIO SRL-D</t>
  </si>
  <si>
    <t>CINECT TRANSILVANIA SRL</t>
  </si>
  <si>
    <t>TRAILER WEBSITE BUILD SRL</t>
  </si>
  <si>
    <t>WEB ASIG SERVICES SRL</t>
  </si>
  <si>
    <t>MELLOW FRUITS SRL</t>
  </si>
  <si>
    <t>GULFERTEILE SRL-D</t>
  </si>
  <si>
    <t>WORKELITE SRL</t>
  </si>
  <si>
    <t>SC ARA HEALTY LIFE SRL</t>
  </si>
  <si>
    <t>Plati saptamana 14-18.06.2021</t>
  </si>
  <si>
    <t>BIM BUM BAM PARK SRL</t>
  </si>
  <si>
    <t>LANDCOVER SYSTEMS SRL</t>
  </si>
  <si>
    <t>EDILION PROD SRL</t>
  </si>
  <si>
    <t>ANDRY'S TOUCH SRL</t>
  </si>
  <si>
    <t>EMPRESS WING SRL</t>
  </si>
  <si>
    <t>CONSALEONA FEV SRL</t>
  </si>
  <si>
    <t>THRIAL WORLD</t>
  </si>
  <si>
    <t>CAZRO EVENTS S.R.L.</t>
  </si>
  <si>
    <t>CASUTA DE SUB MAGURA SRL</t>
  </si>
  <si>
    <t>INOVPLAST MOLD SRL</t>
  </si>
  <si>
    <t>MARFERENT PROMPT SERV SRL</t>
  </si>
  <si>
    <t>BEESHARK SRL</t>
  </si>
  <si>
    <t>BENSON SERENA SRL</t>
  </si>
  <si>
    <t>VICTOR DELIVERY S.R.L.</t>
  </si>
  <si>
    <t>COVRISTAR PROD SRL-D</t>
  </si>
  <si>
    <t>BLAKOM PROD</t>
  </si>
  <si>
    <t>HOBKEP PROD SRL-D</t>
  </si>
  <si>
    <t xml:space="preserve">STEP BY STEP </t>
  </si>
  <si>
    <t>KARLYS FOOD</t>
  </si>
  <si>
    <t>DANPER GARAGE</t>
  </si>
  <si>
    <t>DALI HAIR BEAUTY</t>
  </si>
  <si>
    <t>SC EASTERN AUTO S.R.L.</t>
  </si>
  <si>
    <t>ALPHA CLEAN TECHNOLOGY</t>
  </si>
  <si>
    <t>OLD SCHOOL CLEANING SRL</t>
  </si>
  <si>
    <t>LA DUMITREL SRL</t>
  </si>
  <si>
    <t>DENIS-ECOTEHCON SRL</t>
  </si>
  <si>
    <t>SC NORD AREA CONSTRUCTIONS SRL</t>
  </si>
  <si>
    <t>NEW TEST GENERATION SRL</t>
  </si>
  <si>
    <t>MARINA MAGIC FOOD SRL</t>
  </si>
  <si>
    <t>LORY`S BEAUTY SRL</t>
  </si>
  <si>
    <t>ALEKTA DETAILING SRL</t>
  </si>
  <si>
    <t>ALEGRIA LUX RESIDENCE SRL</t>
  </si>
  <si>
    <t>SANSKRA SRL</t>
  </si>
  <si>
    <t>DANUBE CATERING SRL</t>
  </si>
  <si>
    <t>MEETING MANIA SRL</t>
  </si>
  <si>
    <t>SELF NATY S.R.L.</t>
  </si>
  <si>
    <t>ABC PERFECT WASH SRL</t>
  </si>
  <si>
    <t>PAPER PLANE PRINTSHOP SRL</t>
  </si>
  <si>
    <t>FUNYLEARNING SRL</t>
  </si>
  <si>
    <t>EVENT SPORT TEAM SRL</t>
  </si>
  <si>
    <t>NAKOOLASER</t>
  </si>
  <si>
    <t>DMH DO MY HAIR</t>
  </si>
  <si>
    <t>AXA GLASS ACTIV</t>
  </si>
  <si>
    <t>WOW FITNESS MYT</t>
  </si>
  <si>
    <t>PETRINA RESTAURANTS SRL</t>
  </si>
  <si>
    <t>BOSTON GOLD CONCEPT SRL</t>
  </si>
  <si>
    <t>SIA TÂRNĂVENI SRL</t>
  </si>
  <si>
    <t>Plati saptamana 21-25.06.2021</t>
  </si>
  <si>
    <t>SC DO IT WITH AUTO SRL</t>
  </si>
  <si>
    <t>MVISION ZONE SRL</t>
  </si>
  <si>
    <t>196749,85</t>
  </si>
  <si>
    <t>SALON MICHELL PROSPER SRL</t>
  </si>
  <si>
    <t>199258,23</t>
  </si>
  <si>
    <t>METRO TEST UNIVERSAL SERVIRE</t>
  </si>
  <si>
    <t>THELESERV ELECTRONICS SRL</t>
  </si>
  <si>
    <t>AGRO BBG PRODUCTIE GRUP SRL</t>
  </si>
  <si>
    <t>COS QUALITY CONSTRUCT SRL</t>
  </si>
  <si>
    <t>LVL PRODSERV SRL</t>
  </si>
  <si>
    <t>DIGICABLE SRL</t>
  </si>
  <si>
    <t>DMA LOGISTIC SRL</t>
  </si>
  <si>
    <t>HART EVENT PROD SRL</t>
  </si>
  <si>
    <t>TEUSEBIANA SERV SRL</t>
  </si>
  <si>
    <t>TUDOR MOB WOOD SRL</t>
  </si>
  <si>
    <t>YARRA ENERGY REC SRL</t>
  </si>
  <si>
    <t>DRAGCRIS MOB PRODUCTION SRL</t>
  </si>
  <si>
    <t>BUNEADANIEL SRL</t>
  </si>
  <si>
    <t>CSIC PROCONS SRL</t>
  </si>
  <si>
    <t>ALMATUR DINAMIC</t>
  </si>
  <si>
    <t>ELI SOUP</t>
  </si>
  <si>
    <t>CIOKYFOODDELIVERY SRL</t>
  </si>
  <si>
    <t>STRUTKI CONSTRUCT SRL</t>
  </si>
  <si>
    <t>THESSALUS MEDICI SRLD</t>
  </si>
  <si>
    <t>LIKE PROFESSIONAL SRL</t>
  </si>
  <si>
    <t>DANY’S CARWASH SRL</t>
  </si>
  <si>
    <t>TRIBACO SRL</t>
  </si>
  <si>
    <t>VOLENTO SRL</t>
  </si>
  <si>
    <t>KITTYS GYM SRL</t>
  </si>
  <si>
    <t>AUTO SERVICE MIH LIVIU S.R.L.</t>
  </si>
  <si>
    <t>IBROWS SRL</t>
  </si>
  <si>
    <t>MIRSOF POWER TEAM</t>
  </si>
  <si>
    <t>CONCEPT PANORAMA RG SRL</t>
  </si>
  <si>
    <t>BRELIVSINT SRL-D</t>
  </si>
  <si>
    <t>IMDIA EXPRESS SRL</t>
  </si>
  <si>
    <t>Plati saptamana 28.06 - 02.07.2021</t>
  </si>
  <si>
    <t>TIMONA SPA SRL</t>
  </si>
  <si>
    <t>KAR-MAR DENT CLINIQUE SRL</t>
  </si>
  <si>
    <t>TURKISH SWEETS SRL</t>
  </si>
  <si>
    <t>MABO II PATICERY SRL</t>
  </si>
  <si>
    <t>SYSTEM INTERCAR TECHNOLOGY SRL</t>
  </si>
  <si>
    <t>AVANTERUSE SRL</t>
  </si>
  <si>
    <t>ABC RUTIER SRL</t>
  </si>
  <si>
    <t>DON MITMAR SRL</t>
  </si>
  <si>
    <t>ECO ALMTEX SRL</t>
  </si>
  <si>
    <t>DELIRIA CAKES SRL</t>
  </si>
  <si>
    <t>SC LUCASSHINE SRL</t>
  </si>
  <si>
    <t>TECHNOSALD NEAMT SRL</t>
  </si>
  <si>
    <t>SC TRACUL PROFET SRL</t>
  </si>
  <si>
    <t>PLOIESTI</t>
  </si>
  <si>
    <t>SOACRA SI NORA SRL</t>
  </si>
  <si>
    <t>BEAUTIFUL OBSESSION BY LORSI SRL</t>
  </si>
  <si>
    <t>M&amp;S RECYCLE SUD SRL</t>
  </si>
  <si>
    <t>GT RE AUTO SERVICE SRL</t>
  </si>
  <si>
    <t>VULCANIZARE DRAGODANA SRL</t>
  </si>
  <si>
    <t>GIMFORT BODY SRL</t>
  </si>
  <si>
    <t>LIFE MOMENTS STUDIO SRL</t>
  </si>
  <si>
    <t>FILECO LEMN SRL</t>
  </si>
  <si>
    <t>DAVID MATEI COFETARIE SRL</t>
  </si>
  <si>
    <t>MAYA CARS WASH SRL</t>
  </si>
  <si>
    <t>GROZAV BIM CONCEPT SRL</t>
  </si>
  <si>
    <t>PELICAN FILM SRL</t>
  </si>
  <si>
    <t>COMARONI MUSIC SRL</t>
  </si>
  <si>
    <t>DEMOCREATIA SRL-D</t>
  </si>
  <si>
    <t>MIDRAS PREST SRL</t>
  </si>
  <si>
    <t>MESESGREENPLANT SRL</t>
  </si>
  <si>
    <t>FITNESS WAREHOUSE SRL</t>
  </si>
  <si>
    <t>GIACOMELLI TRASPORTI SRL</t>
  </si>
  <si>
    <t>JUST ESCAPE</t>
  </si>
  <si>
    <t>BSA ALUMINIUM TRADE S.R.L.</t>
  </si>
  <si>
    <t>BEAIULIA MODACONF SRL-D</t>
  </si>
  <si>
    <t>HARGHITA REPORTER SRL</t>
  </si>
  <si>
    <t>ROGRABEN SRL</t>
  </si>
  <si>
    <t>JE&amp;EA CONSROUTE</t>
  </si>
  <si>
    <t>C_STONE SUPPORT</t>
  </si>
  <si>
    <t>ALESSIA MAHMOB</t>
  </si>
  <si>
    <t>CORNET RESORT</t>
  </si>
  <si>
    <t>Plati saptamana 05-09.07.2021</t>
  </si>
  <si>
    <t>LA VACA GRASĂ SRL</t>
  </si>
  <si>
    <t>CLINICA ELIXIR SRL</t>
  </si>
  <si>
    <t>COSTYTEX 2000 SRL</t>
  </si>
  <si>
    <t>ANUBIS SERV SRL</t>
  </si>
  <si>
    <t>BREAK TIME SCRIPCARIU S.R.L</t>
  </si>
  <si>
    <t>Cryncostyagro SRL</t>
  </si>
  <si>
    <t>ELENS BUY MOB SRL</t>
  </si>
  <si>
    <t>LUCA BUY MOB SRL</t>
  </si>
  <si>
    <t>SC Agro Pan Ioana SRL</t>
  </si>
  <si>
    <t>ANERMA WASH SRL</t>
  </si>
  <si>
    <t>DICITH PHOTO S.R.L.</t>
  </si>
  <si>
    <t>DENMAR NACRUT SRL</t>
  </si>
  <si>
    <t>RETEA CAFE SRL</t>
  </si>
  <si>
    <t>Lost &amp; Found Coffee SRL</t>
  </si>
  <si>
    <t>SC UNIC MOB BUSINESS SRL</t>
  </si>
  <si>
    <t>SC INTELLIGENT DESIGN MOB SRL</t>
  </si>
  <si>
    <t>SC VIVA MOLDGRUP SRL</t>
  </si>
  <si>
    <t>TEAFRUCTLEM S.R.L.</t>
  </si>
  <si>
    <t>SC Corect 3D Printing S.R.L</t>
  </si>
  <si>
    <t>SC MAGIC PHOTO SMILE S.R.L.</t>
  </si>
  <si>
    <t>SC ZAMBET RAPID  IASI S.R.L</t>
  </si>
  <si>
    <t>SC EASY SIMPLE SMILE S.R.L.</t>
  </si>
  <si>
    <t>JAYCOMAT SRL</t>
  </si>
  <si>
    <t>LYLY&amp;F.S.M. SERVICE SRL</t>
  </si>
  <si>
    <t>SOLID INFO SRL  - fosta KNOWLEDGE IMPLANT SRL</t>
  </si>
  <si>
    <t>TURKERAUTO SRL</t>
  </si>
  <si>
    <t>Canapelux SRL</t>
  </si>
  <si>
    <t>MOBIL MECHANIC SRL</t>
  </si>
  <si>
    <t>ALMA AGENCY SRL</t>
  </si>
  <si>
    <t>LASER DESIGN SRL</t>
  </si>
  <si>
    <t>DIMI SOUND MUSIC</t>
  </si>
  <si>
    <t xml:space="preserve">DESANTO MUSIC
</t>
  </si>
  <si>
    <t>RAP ALPHA LEONI SRL</t>
  </si>
  <si>
    <t xml:space="preserve">40363510
</t>
  </si>
  <si>
    <t>ILENY UCY S.R.L.</t>
  </si>
  <si>
    <t xml:space="preserve">2904
</t>
  </si>
  <si>
    <t>NEO GAS INSTAL S.R.L.</t>
  </si>
  <si>
    <t>Ideal Service Sal SRL</t>
  </si>
  <si>
    <t>MAQUILLAGE MIHAELA S.R.L.-D.</t>
  </si>
  <si>
    <t>SC EXCAV LINE SRL</t>
  </si>
  <si>
    <t>IMPERMEABIL SRL</t>
  </si>
  <si>
    <t>FELECAN TURISM FIGA SRL</t>
  </si>
  <si>
    <t>CRISTEA CRISTIAN ASIG SRL</t>
  </si>
  <si>
    <t>S.C. SINCRON PRINT S.R.L.</t>
  </si>
  <si>
    <t>S.C. ANNARBOR PREST S.R.L.</t>
  </si>
  <si>
    <t>S.C. LKS MAISON S.R.L.</t>
  </si>
  <si>
    <t>Uranus Neo Prodcom  SRL</t>
  </si>
  <si>
    <t>EDDIES MANAGEMENT SRL</t>
  </si>
  <si>
    <t>CHOICE4TRAVELLING</t>
  </si>
  <si>
    <t>SC FIGAPE WASH AND DRY SRL</t>
  </si>
  <si>
    <t>CAR MSX SRL</t>
  </si>
  <si>
    <t>BRASOV</t>
  </si>
  <si>
    <t>GLASS ART KRAFT SRL</t>
  </si>
  <si>
    <t>LUCMOD PROD INVEST SRL</t>
  </si>
  <si>
    <t>ONOCANCOMPANY SRL</t>
  </si>
  <si>
    <t>DECOR MURES FOTO SRL</t>
  </si>
  <si>
    <t>MANA FEED SRL</t>
  </si>
  <si>
    <t>PAO BOSS SRL</t>
  </si>
  <si>
    <t>CATICORN DIGITAL SRL</t>
  </si>
  <si>
    <t>SYNTAX CRISTAL 4U SRL</t>
  </si>
  <si>
    <t>LEXAQUATIC SRL</t>
  </si>
  <si>
    <t>BUZALEMNIF SRL</t>
  </si>
  <si>
    <t>APOSTIL QSTIL SRL</t>
  </si>
  <si>
    <t>C-CRO MIRRORS SRL</t>
  </si>
  <si>
    <t>BORCAR PERFORMANCE SRL</t>
  </si>
  <si>
    <t>FORMOPOLY SRL</t>
  </si>
  <si>
    <t>BIOAQA &amp; LAVANDA SRL</t>
  </si>
  <si>
    <t>BREADY PRODUCTION SRL</t>
  </si>
  <si>
    <t>CASA DEL PANE S.R.L. -D</t>
  </si>
  <si>
    <t>LA BUCATARUL VESEL</t>
  </si>
  <si>
    <t>ASTRA-SAN SRL</t>
  </si>
  <si>
    <t>AGROBELL BIOSOLANA SRL</t>
  </si>
  <si>
    <t>CLADIRI INTELIGENTE SRL</t>
  </si>
  <si>
    <t>TERRA CAD MAP SRL-D</t>
  </si>
  <si>
    <t>ERP SOFTCONS S.R.L.</t>
  </si>
  <si>
    <t>NEXT LABEL S.R.L.</t>
  </si>
  <si>
    <t>PAMCRI CONSTRUCT SRL</t>
  </si>
  <si>
    <t>Squantinar SRL</t>
  </si>
  <si>
    <t>ANABELLE FOODMED SRL</t>
  </si>
  <si>
    <t>CROSS FITNESS SRL</t>
  </si>
  <si>
    <t>D&amp;A POWER FIT SRL</t>
  </si>
  <si>
    <t>EMMA ATELIERE SRL</t>
  </si>
  <si>
    <t>BOMS 2018 SRL</t>
  </si>
  <si>
    <t>FAMILIA RAMZIOVICI SRL</t>
  </si>
  <si>
    <t>A.S.P. DAC SRL</t>
  </si>
  <si>
    <t>TIPOGRAFIA VISION PRINT S.R.L.-D.</t>
  </si>
  <si>
    <t>WORKMAN CONS SRL</t>
  </si>
  <si>
    <t>R2M-EYELENS</t>
  </si>
  <si>
    <t>DHC PREFABRICATE S.R.L.</t>
  </si>
  <si>
    <t>HOUSE OF DENTISTRY SRL</t>
  </si>
  <si>
    <t>VLAD VLADOO EDUCATION SRL-D</t>
  </si>
  <si>
    <t>BRABETA GROUP</t>
  </si>
  <si>
    <t>ELIS CENTRU EDUCATIONAL SRL</t>
  </si>
  <si>
    <t>TOTAL GEBOX SRL</t>
  </si>
  <si>
    <t>MARBEL CLEAN S.R.L.</t>
  </si>
  <si>
    <t>FEROTERRA S.R.L</t>
  </si>
  <si>
    <t>JETIX TRANS LKW S.R.L.</t>
  </si>
  <si>
    <t>LEREROWORLD SRL</t>
  </si>
  <si>
    <t>PRIMO ARTIGIANO SRL</t>
  </si>
  <si>
    <t>DC FARMSYSTEMS SRL</t>
  </si>
  <si>
    <t>WINDOW FRAMECIP S.R.L.</t>
  </si>
  <si>
    <t>RAFLATAC LABEL GROUP S.R.L.</t>
  </si>
  <si>
    <t>CADO SIDERO SRL</t>
  </si>
  <si>
    <t>MODENT CLINIC JUNIOR</t>
  </si>
  <si>
    <t>POWERMIX RO SRL</t>
  </si>
  <si>
    <t>LOMYL ENDO PRACTICE</t>
  </si>
  <si>
    <t>COZONACUL PANIPROD</t>
  </si>
  <si>
    <t>TOP-UNIVERSSYS S.R.L.</t>
  </si>
  <si>
    <t>HAIDUC PUK SRL</t>
  </si>
  <si>
    <t>PANE E CIOCCOLATO S.R.L.</t>
  </si>
  <si>
    <t>HORIVEZ ATLAS RISTORANTE</t>
  </si>
  <si>
    <t>RDC DEVELOPMENT SRL</t>
  </si>
  <si>
    <t>CRAESCU GROUPS</t>
  </si>
  <si>
    <t>HIDRAULIC RCV S.R.L.</t>
  </si>
  <si>
    <t>HOT STICKERS S.R.L</t>
  </si>
  <si>
    <t>COMIZA TREND S.R.L.</t>
  </si>
  <si>
    <t>D.M.M. GESTURE S.R.L.</t>
  </si>
  <si>
    <t>WOLF COMPUTERS SOFTWARE S.R.L</t>
  </si>
  <si>
    <t>QUICKDEPO S.R.L</t>
  </si>
  <si>
    <t>KRONSTADT AIR SRL</t>
  </si>
  <si>
    <t>DISTINS SERVICE S.R.L.</t>
  </si>
  <si>
    <t>ASTORIA SALON&amp;SPA S.R.L.</t>
  </si>
  <si>
    <t>PRAJITURE MA SRL</t>
  </si>
  <si>
    <t>DENIMOB LUX S.R.L.</t>
  </si>
  <si>
    <t>VILMAR KIDS&amp;FUN SRL</t>
  </si>
  <si>
    <t>ZINGOPLANET SRL</t>
  </si>
  <si>
    <t>MADEMI-CONSTRUCT SRL</t>
  </si>
  <si>
    <t>BEST CORNEL MOB SRL</t>
  </si>
  <si>
    <t>MM MIRIBOX SRL</t>
  </si>
  <si>
    <t>SUCCES TELECOM SRL</t>
  </si>
  <si>
    <t>MYMOB FSK SRL</t>
  </si>
  <si>
    <t>CORNEL FOREST SRL</t>
  </si>
  <si>
    <t>TOP DINOLAND CENTER SRL</t>
  </si>
  <si>
    <t>MUNDO PREST SRL</t>
  </si>
  <si>
    <t>RSA CASA ELY CENTRUM SRL</t>
  </si>
  <si>
    <t>MOBILA CU SUFLET SRL</t>
  </si>
  <si>
    <t>IODIAN BIO GREEN SRL</t>
  </si>
  <si>
    <t>MORARDORI IMPEX SRL</t>
  </si>
  <si>
    <t>FITRA ARHITECTURA SRL</t>
  </si>
  <si>
    <t>THOR STRONG ROOF SRL</t>
  </si>
  <si>
    <t>SAVORY TRADITIONAL FOOD SRL</t>
  </si>
  <si>
    <t>AUTO PARTNER GARAJE SRL</t>
  </si>
  <si>
    <t>TIAMED OPTICRISTAL SRL</t>
  </si>
  <si>
    <t>EPIC GROUP INVESTMENT SRL-D</t>
  </si>
  <si>
    <t>MARIBIOPELET SRL</t>
  </si>
  <si>
    <t>ZACHIU DECOR SRL</t>
  </si>
  <si>
    <t>IRINA FOOD PRODUCTION SRL</t>
  </si>
  <si>
    <t>PENTHOUSE CONSTRUCT SRL</t>
  </si>
  <si>
    <t>JENCO STYLE SRL-D</t>
  </si>
  <si>
    <t>AUTO ARIZONA SRL</t>
  </si>
  <si>
    <t>ABELAMOS SRL</t>
  </si>
  <si>
    <t>VIRTUALIZER SRL-D</t>
  </si>
  <si>
    <t>BEST INSTAL PROFI SRL</t>
  </si>
  <si>
    <t>VLAD SERVIS CARPATI SRL</t>
  </si>
  <si>
    <t>WORTEXCLEANING SRL</t>
  </si>
  <si>
    <t>MURES COLECT</t>
  </si>
  <si>
    <t>EBS CENTERAUTO SRL-D</t>
  </si>
  <si>
    <t>PRĂJA AUTOUTILAJE SRL</t>
  </si>
  <si>
    <t>LAUDEA DELICE SRL</t>
  </si>
  <si>
    <t>LAGANAS ROOMS SRL</t>
  </si>
  <si>
    <t>ADALYS PREPARATE SRL</t>
  </si>
  <si>
    <t>SD GARAGE COMPANY SRL</t>
  </si>
  <si>
    <t>SPEEDMAR CONSTRUCT SRL</t>
  </si>
  <si>
    <t>TRANSILVANIA CARS SRL</t>
  </si>
  <si>
    <t>ARIS MIUSIC SRL</t>
  </si>
  <si>
    <t>BOWLING PARC SRL</t>
  </si>
  <si>
    <t>JIVRAJ ANT SRL</t>
  </si>
  <si>
    <t>MILAN EVENTS SRL</t>
  </si>
  <si>
    <t>NORISORII CURIOSI</t>
  </si>
  <si>
    <t>ROMESCO DLPC 2017</t>
  </si>
  <si>
    <t>MST SURVEY</t>
  </si>
  <si>
    <t>MIXANDRA DÉCOR</t>
  </si>
  <si>
    <t>PUBLIIMOB</t>
  </si>
  <si>
    <t>AMENAJARI ECO GARDEN</t>
  </si>
  <si>
    <t>SLADJI CARWASH</t>
  </si>
  <si>
    <t>ONISACS VEROL GROUP</t>
  </si>
  <si>
    <t>RAVELI CONCEPT</t>
  </si>
  <si>
    <t>AGROPET PLAST</t>
  </si>
  <si>
    <t>CORPORATE ACCOUNTING SOLUTIONS</t>
  </si>
  <si>
    <t>ASY SISTEMS APG</t>
  </si>
  <si>
    <t>AGRO FOOD GERNIK</t>
  </si>
  <si>
    <t>GARNIC PELETI</t>
  </si>
  <si>
    <t>CNC TRACE</t>
  </si>
  <si>
    <t>REPARATII AUTO MIHAITA</t>
  </si>
  <si>
    <t>NSK INKA MOTORS</t>
  </si>
  <si>
    <t>SUPERNOVA CONSTRUCT</t>
  </si>
  <si>
    <t>URZI PROD TEXTILE</t>
  </si>
  <si>
    <t>THE DOG CAFÉ</t>
  </si>
  <si>
    <t>G-ECO GREEN ECONOMY</t>
  </si>
  <si>
    <t>TARDIGRAD VET</t>
  </si>
  <si>
    <t>MYRSEVER CONSTRUCT</t>
  </si>
  <si>
    <t>A&amp;B BEATRICE STYLE</t>
  </si>
  <si>
    <t>ELYON WERKSTATT</t>
  </si>
  <si>
    <t>CTC CIPRIAN CONCEPT</t>
  </si>
  <si>
    <t>WILD WARHOUSE</t>
  </si>
  <si>
    <t>TEAM WILD INT SOCIETATE CU RASOUNDERE LIMITA</t>
  </si>
  <si>
    <t>GHERGAR SERVICE</t>
  </si>
  <si>
    <t>MEDIA MIND PRINT</t>
  </si>
  <si>
    <t>CREATIVE DECOMETAL</t>
  </si>
  <si>
    <t>MALDINI COMPANY EVENT</t>
  </si>
  <si>
    <t>GELATERIA AMALFI</t>
  </si>
  <si>
    <t>INDRU NYK EVENTS</t>
  </si>
  <si>
    <t>PRODCARM SAG</t>
  </si>
  <si>
    <t>CORPORATE STRATEGIQUE HR DEVELOPMENT</t>
  </si>
  <si>
    <t>ZUZUWORLD</t>
  </si>
  <si>
    <t>AQUA PRO MAX</t>
  </si>
  <si>
    <t>FAMILY LUCIAN&amp;MARIA</t>
  </si>
  <si>
    <t>NORISORII ZGLOBII</t>
  </si>
  <si>
    <t>MARLEN BEAUTY DREAMS</t>
  </si>
  <si>
    <t>INTERNATIONAL TOUR CMF</t>
  </si>
  <si>
    <t>R&amp;F FLOPANTEL CONSTRUCT</t>
  </si>
  <si>
    <t>SHUMY GYM</t>
  </si>
  <si>
    <t>CRISANA NATURAL INVESTMENT</t>
  </si>
  <si>
    <t>TANASA ALL CAR SERVICE</t>
  </si>
  <si>
    <t>LOGOJA TOP CARS</t>
  </si>
  <si>
    <t>SISTER STUDIO</t>
  </si>
  <si>
    <t>CHOCO CANDYBELLE</t>
  </si>
  <si>
    <t>FILIPINE LAND</t>
  </si>
  <si>
    <t>COFETARIA J'ADORE</t>
  </si>
  <si>
    <t>MMCMARKETING COMPANIES</t>
  </si>
  <si>
    <t>PRETTY LITTLE THINGS</t>
  </si>
  <si>
    <t>MUSCLE FIT GYM</t>
  </si>
  <si>
    <t>TAMPLARIE CORNEL</t>
  </si>
  <si>
    <t>RBCALITY</t>
  </si>
  <si>
    <t>JAJA FOOD FACTORY</t>
  </si>
  <si>
    <t>MARILAND PLAY</t>
  </si>
  <si>
    <t>MAN BEST CONSTRUCT</t>
  </si>
  <si>
    <t>MOVASERMA</t>
  </si>
  <si>
    <t>C.A.D. EUROCAFFE</t>
  </si>
  <si>
    <t>POWER LINE PRODUCTION</t>
  </si>
  <si>
    <t>BRICHETE ELCRIS</t>
  </si>
  <si>
    <t>STAR PRIM INTERMED</t>
  </si>
  <si>
    <t>FRESH FLOWER MARKET</t>
  </si>
  <si>
    <t>SMICHAEL MOBPROD</t>
  </si>
  <si>
    <t>M&amp;V GUMPREST</t>
  </si>
  <si>
    <t>ALEMAR PROJECT</t>
  </si>
  <si>
    <t>AFDAC CAR FOOD</t>
  </si>
  <si>
    <t>REGATUL BRIOSELOR</t>
  </si>
  <si>
    <t>PETROCONSTRUCT TOTAL</t>
  </si>
  <si>
    <t>CRACONTRUCT MAXIM</t>
  </si>
  <si>
    <t>MATOCONSTRUCT TOTAL</t>
  </si>
  <si>
    <t>PETROTIPOGRAF</t>
  </si>
  <si>
    <t>TIPOGRAF CRACI</t>
  </si>
  <si>
    <t>POPTCONSTRUCT MAXIM</t>
  </si>
  <si>
    <t>MAG STUDIO PROJECT</t>
  </si>
  <si>
    <t>AGROTERRA FAMILY MDA</t>
  </si>
  <si>
    <t>ADRESS GROUP TEAM</t>
  </si>
  <si>
    <t>MAM MOB FOREST</t>
  </si>
  <si>
    <t>FLORI&amp;COS FOOD</t>
  </si>
  <si>
    <t>KHALIFA ID MOB-DESIGN</t>
  </si>
  <si>
    <t>SERV REIMAGO PROD</t>
  </si>
  <si>
    <t>PROD ADALIN COM</t>
  </si>
  <si>
    <t>JERRY DONER</t>
  </si>
  <si>
    <t>ELYO ROSO GRUP</t>
  </si>
  <si>
    <t>AMP FIREWOOD INVESTMENT</t>
  </si>
  <si>
    <t>LUKMOB CONCEPT</t>
  </si>
  <si>
    <t>BIOFERMA NEGRU</t>
  </si>
  <si>
    <t>XILAR TECHNOLOGY</t>
  </si>
  <si>
    <t>TORPEDOBLU</t>
  </si>
  <si>
    <t>MIHALLYS GLOBAL</t>
  </si>
  <si>
    <t>LEMNCOMP MUZUR</t>
  </si>
  <si>
    <t>ABI PACK 2018</t>
  </si>
  <si>
    <t>MARIUS&amp;PAUL SERVICE</t>
  </si>
  <si>
    <t>FAST GAIT CLINIC</t>
  </si>
  <si>
    <t>MUNDRUT DANIEL MOB-DESIGN</t>
  </si>
  <si>
    <t>CAMARA LU' DORI</t>
  </si>
  <si>
    <t>LTH VALUROMI</t>
  </si>
  <si>
    <t>SOLEIL PROFESIONAL SERVICE</t>
  </si>
  <si>
    <t>MUSIC GYM</t>
  </si>
  <si>
    <t>BAVARIA KRAFT</t>
  </si>
  <si>
    <t>RDM PAVAJE ALMAJENE</t>
  </si>
  <si>
    <t>TUNDE PHOTOGRAPHY&amp;VIDEO</t>
  </si>
  <si>
    <t>TRUCKERS GYM</t>
  </si>
  <si>
    <t>RELOAD CONCEPT</t>
  </si>
  <si>
    <t>PITSTOP WERKSTATT</t>
  </si>
  <si>
    <t>HOAN MARIA PRODUCTION</t>
  </si>
  <si>
    <t>LUKA DEAN PRODUCTION</t>
  </si>
  <si>
    <t>SIMEREA INVEST SRL</t>
  </si>
  <si>
    <t>ANDRACOS CATERING SRL</t>
  </si>
  <si>
    <t>DAB EAT INVEST SRL</t>
  </si>
  <si>
    <t>DACAR BEST DRIVE SRL</t>
  </si>
  <si>
    <t>D&amp;D CARPENTRY WOODWORK SRL</t>
  </si>
  <si>
    <t xml:space="preserve">SC MUFFTANGERIE SRL - </t>
  </si>
  <si>
    <t>SC PROMOB KARMA SRL</t>
  </si>
  <si>
    <t>CLINICA LUCIAN OBREJA SRL</t>
  </si>
  <si>
    <t>SPOSA MUSE SRL</t>
  </si>
  <si>
    <t>ALLA MANUS SERV SRL</t>
  </si>
  <si>
    <t>E.S.Y. AUTOSERVICE SRL</t>
  </si>
  <si>
    <t>TEST TURBO POWER SRL</t>
  </si>
  <si>
    <t>SC BROD ART CONFECTII SRL</t>
  </si>
  <si>
    <t>SC MARANDSUR SRL</t>
  </si>
  <si>
    <t>F&amp;I DENT EXPERT SRL</t>
  </si>
  <si>
    <t>ELLA PLANT TERRA SRL</t>
  </si>
  <si>
    <t>3 Margarete-Confectii SRL</t>
  </si>
  <si>
    <t>SC TANASA PVC SRL</t>
  </si>
  <si>
    <t>EVCON SILVORING SRL</t>
  </si>
  <si>
    <t>TOPMAD FOOD SRL</t>
  </si>
  <si>
    <t>VLADUT STAR INVEST GOLD SRL</t>
  </si>
  <si>
    <t>PASCARIU DENT SRL</t>
  </si>
  <si>
    <t>TAILOR SHOP SRL</t>
  </si>
  <si>
    <t>PETRUNJEL FOOD SRL</t>
  </si>
  <si>
    <t>SILVAPAS PROIECT SRL</t>
  </si>
  <si>
    <t>PRESTOCRISS DOLCE-AZZURO SRL</t>
  </si>
  <si>
    <t>MEAT, EGG AND CHEESE RESTAURANT</t>
  </si>
  <si>
    <t>DEZ BMW MOTORS SRL</t>
  </si>
  <si>
    <t>DAVEMOB PROD SRL</t>
  </si>
  <si>
    <t>SELBONO PIZZERIA SRL</t>
  </si>
  <si>
    <t>ADELAIDE ATELIER CONF PROD SRL</t>
  </si>
  <si>
    <t>BRODERILIA CONCEPT SRL</t>
  </si>
  <si>
    <t>SOFTPVC COMPANY SRL</t>
  </si>
  <si>
    <t>TEOPELETI DEBITARE SRL</t>
  </si>
  <si>
    <t>SC ERUDITIA SRL</t>
  </si>
  <si>
    <t>SC OCTALEC ELECTRIC SRL</t>
  </si>
  <si>
    <t>CAMARA CU LEGUME SRL</t>
  </si>
  <si>
    <t>UNISERV ALEX TRUSESTI SRL</t>
  </si>
  <si>
    <t>SC MEMORIES GIFT MAKERS SRL</t>
  </si>
  <si>
    <t>SC DALSOR FOOTBALL SRL</t>
  </si>
  <si>
    <t>ADI CHIRILA-ACH SRL-D</t>
  </si>
  <si>
    <t>TYTAN COVER SRL</t>
  </si>
  <si>
    <t>PLANTE ARBORI FLORI SRL</t>
  </si>
  <si>
    <t>SC IASI CURATA SRL</t>
  </si>
  <si>
    <t>SC SLOW &amp; SOUL FOOD SRL</t>
  </si>
  <si>
    <t>ERGOMOBIS DESIGN SRL</t>
  </si>
  <si>
    <t>SC GEORGETTE BEAUTY BAR SRL</t>
  </si>
  <si>
    <t>TIANA MARIA PAN SRL</t>
  </si>
  <si>
    <t>SANDI-MIRA CLEANING SRL</t>
  </si>
  <si>
    <t>SCOICA CLEAN  SRL</t>
  </si>
  <si>
    <t>SC ALEVITA MEDICAL ACTION SRL</t>
  </si>
  <si>
    <t>BETONSAPE SRL</t>
  </si>
  <si>
    <t>SC PANECARS  POINT SRL</t>
  </si>
  <si>
    <t>SC DENTOMEDICAL&amp;EST SRL</t>
  </si>
  <si>
    <t>JACLIN EXCLUSIV SRL</t>
  </si>
  <si>
    <t>EPIL MEDICA</t>
  </si>
  <si>
    <t>MISAR NEAMT</t>
  </si>
  <si>
    <t>2THEDOT SRL</t>
  </si>
  <si>
    <t>SALON MAKE UP &amp; LASHES SRL</t>
  </si>
  <si>
    <t>DELICATERIA SRL</t>
  </si>
  <si>
    <t>TRADISERV HAIDUCII SRL</t>
  </si>
  <si>
    <t>Sem Bake Prodcom SRL</t>
  </si>
  <si>
    <t>CONEXPERT NORD EST SRL</t>
  </si>
  <si>
    <t>SOCIETY RESTAURANT SRL</t>
  </si>
  <si>
    <t>Interior Design&amp;Clean Land</t>
  </si>
  <si>
    <t>SC BEAUTY BSF INTERNATIONAL SRL</t>
  </si>
  <si>
    <t>OMLET TO GO SRL</t>
  </si>
  <si>
    <t>BAZILRES SRL</t>
  </si>
  <si>
    <t>AGROPENSIUNEA IULIANA SRL</t>
  </si>
  <si>
    <t>GIL'S QUICK CATERING SRL</t>
  </si>
  <si>
    <t>SOLOPASTA S.R.L.</t>
  </si>
  <si>
    <t>Dragmoniq SRL</t>
  </si>
  <si>
    <t>COSMISERV AUTO SPEED BLITZ SRL</t>
  </si>
  <si>
    <t>PREMIUM NICOBAKERY SRL</t>
  </si>
  <si>
    <t>LUPUS CITO SRL</t>
  </si>
  <si>
    <t>ECOPRESTCLEAN SRL</t>
  </si>
  <si>
    <t>LEMNUL PLUSGOLD SRL</t>
  </si>
  <si>
    <t>RIMADBEAUTY ROOM SRL</t>
  </si>
  <si>
    <t>ANVI ABOUT FIT SRL</t>
  </si>
  <si>
    <t>QUALITY GRANIT SRL</t>
  </si>
  <si>
    <t>OCTENIA 80 SRL</t>
  </si>
  <si>
    <t>POLAR MAP SRL</t>
  </si>
  <si>
    <t>BUCATARUL RAC SRL</t>
  </si>
  <si>
    <t>DOUBLE BURGER SRL</t>
  </si>
  <si>
    <t>DANISHOP SRL</t>
  </si>
  <si>
    <t>SC MAISON MERAKI SRL</t>
  </si>
  <si>
    <t>IRYS CEZY WASH SRL</t>
  </si>
  <si>
    <t>SECARA FURAJE SRL</t>
  </si>
  <si>
    <t>EUROTIGLA IASI SRL</t>
  </si>
  <si>
    <t>GRINDEAN METAL ART SRL</t>
  </si>
  <si>
    <t>TOMYWOOD PUTNA SRL</t>
  </si>
  <si>
    <t>GTR STYLE SRL</t>
  </si>
  <si>
    <t>SERVCAR COM AG SRL</t>
  </si>
  <si>
    <t>PREMIER STUDIO DESIGN SRL</t>
  </si>
  <si>
    <t>SC TOMESTI HILL KRAFTING SRL</t>
  </si>
  <si>
    <t>Juice Prod SRL</t>
  </si>
  <si>
    <t>LUPISORII BUCOVINEI</t>
  </si>
  <si>
    <t>DORO MOB</t>
  </si>
  <si>
    <t>AUTOZAH SERVICE SRL</t>
  </si>
  <si>
    <t>AUTOSERVICE SERGIU SAS SRL</t>
  </si>
  <si>
    <t>PIBE CANTUCCI S.R.L.</t>
  </si>
  <si>
    <t>Excavatorul cel Viteaz srl</t>
  </si>
  <si>
    <t>MATASHA IMPACT SRL</t>
  </si>
  <si>
    <t>KOLUMB 4ALL SERVICE SRL</t>
  </si>
  <si>
    <t>PREMIUM EXPERT SOFT WARE SRL</t>
  </si>
  <si>
    <t>Alfa Green Service SRL</t>
  </si>
  <si>
    <t>GRAVMET PRO SRL</t>
  </si>
  <si>
    <t>SAFE DEZVOLT SRL</t>
  </si>
  <si>
    <t>BUCCINI V&amp;L URSAN SRL</t>
  </si>
  <si>
    <t>EXE VISUAL PROJECTS SRL</t>
  </si>
  <si>
    <t>SC MICONDVALMIX SRL</t>
  </si>
  <si>
    <t>SPEED CRAFT SRL</t>
  </si>
  <si>
    <t>BACILA RUPEA CREATION SRL</t>
  </si>
  <si>
    <t>SC  MIRROBELLO DOLCE SRL</t>
  </si>
  <si>
    <t>POGOR FOOD SRL</t>
  </si>
  <si>
    <t>LA BRUTARASU S.R.L.</t>
  </si>
  <si>
    <t>WALTERKELES SRL</t>
  </si>
  <si>
    <t>GALVANOMET SRL</t>
  </si>
  <si>
    <t>SC AGRO PRO-PELLET SRL</t>
  </si>
  <si>
    <t>SAMPEDRO FAST CON SRL</t>
  </si>
  <si>
    <t>GETANDGO AUTOMETRY SRL</t>
  </si>
  <si>
    <t>THINK LIVE SRL</t>
  </si>
  <si>
    <t>PANEPOL INSTALATII SRL</t>
  </si>
  <si>
    <t>CLD STAR-SOCKS SRL</t>
  </si>
  <si>
    <t>SC TIANA MARIA PAN SRL</t>
  </si>
  <si>
    <t xml:space="preserve">Underwear Production </t>
  </si>
  <si>
    <t xml:space="preserve">TOPMAD FOOD SRL </t>
  </si>
  <si>
    <t>2019 HP SEVICE SRL</t>
  </si>
  <si>
    <t>TECAS BEST SYSTEM SRL</t>
  </si>
  <si>
    <t>MAR MODERN SRL</t>
  </si>
  <si>
    <t>FITNESSGUIDE SRL</t>
  </si>
  <si>
    <t>SC BOGDAN NEGREA BAND SRL</t>
  </si>
  <si>
    <t>Plati  01.01 - 31.03.2021</t>
  </si>
  <si>
    <t>Plati 01.01 - 31.03.2021</t>
  </si>
  <si>
    <t>FAMILY MIXTMEDIA SRL</t>
  </si>
  <si>
    <t>AVRAMAR CATERING SRL</t>
  </si>
  <si>
    <t>DANADOGIX SRL</t>
  </si>
  <si>
    <t>KLARKATERING SRL</t>
  </si>
  <si>
    <t>MIRIAM DIVA PRODUCTIE SRL</t>
  </si>
  <si>
    <t>MAHRAGAN SRL</t>
  </si>
  <si>
    <t>DYSASU REPARATII SRL</t>
  </si>
  <si>
    <t>BUCATARUL MEU B.M. S.R.L.-D</t>
  </si>
  <si>
    <t>SCHWARTZ CATERING SRL</t>
  </si>
  <si>
    <t>VLASANITEX SRL</t>
  </si>
  <si>
    <t>PRODUCT CREATIV INVEST S.R.L.</t>
  </si>
  <si>
    <t>BRODERIA NOVA STYLE SRL</t>
  </si>
  <si>
    <t>TELLUS NORD BUILDING SRL</t>
  </si>
  <si>
    <t>SILINAST INVEST CONSTRUCT SRL</t>
  </si>
  <si>
    <t>MASTER TASTE SRL-D</t>
  </si>
  <si>
    <t>SOPHIE PELLARD SRL</t>
  </si>
  <si>
    <t>C&amp;C METALCONSERV SRL</t>
  </si>
  <si>
    <t>CHG PRODUCT</t>
  </si>
  <si>
    <t>KRISZ UTILAJE EXPRES SRL</t>
  </si>
  <si>
    <t>JHON TRANS&amp;SPEDITION SRL</t>
  </si>
  <si>
    <t>DOVIM CAFEIN SRL</t>
  </si>
  <si>
    <t>CARBUNAR FITNESS SRL</t>
  </si>
  <si>
    <t>ACTIVE DEE SRL</t>
  </si>
  <si>
    <t>WORKSHOPTRUST SRL</t>
  </si>
  <si>
    <t>DRIO FERO S.R.L.</t>
  </si>
  <si>
    <t>ECOFIRE TECHNOLOGY S.R.L.</t>
  </si>
  <si>
    <t>ENJOY BIZ</t>
  </si>
  <si>
    <t>PAC UNI POWER SRL</t>
  </si>
  <si>
    <t>TORJOC RADU SRL (MAGIC COFFEE SHOP SRL)</t>
  </si>
  <si>
    <t>PUF RENT A CAR SRL</t>
  </si>
  <si>
    <t>RARA PREMIUM PLAST SRL</t>
  </si>
  <si>
    <t>ZIADOM SRL</t>
  </si>
  <si>
    <t>MOBDESIGN CUT CONCEPT SRL</t>
  </si>
  <si>
    <t>MOBDESIGN START CONCEPT SRL</t>
  </si>
  <si>
    <t>SC SUNSET BAR&amp;SOUND EVENTS SRL</t>
  </si>
  <si>
    <t>ECOTECH ENERGY SOLUTIONS S.R.L.</t>
  </si>
  <si>
    <t>LUMNIA PRODUCT LINE SRL</t>
  </si>
  <si>
    <t>ATELIER GRAPHIC LINE SRL</t>
  </si>
  <si>
    <t>CHIRA CHICU SRL</t>
  </si>
  <si>
    <t>AGG AUTO SOLUTION</t>
  </si>
  <si>
    <t>AQUA KRISZTAL S.R.L.</t>
  </si>
  <si>
    <t>NFK SERVICE AUTO SRL</t>
  </si>
  <si>
    <t>GEORGE GENERAL</t>
  </si>
  <si>
    <t>TUDOR ADRIAN INVEST</t>
  </si>
  <si>
    <t>EURO STAR AUTO DIRECT SRL-D</t>
  </si>
  <si>
    <t>APA TARE SRL</t>
  </si>
  <si>
    <t>ALBISIM COOKIN S.R.L.</t>
  </si>
  <si>
    <t>LADIES PARADISE BY SABINA</t>
  </si>
  <si>
    <t>LS COOL SOFT SRL</t>
  </si>
  <si>
    <t>ORHIDEEA ESTATE S.R.L.</t>
  </si>
  <si>
    <t>ANTRO CLAS SRL</t>
  </si>
  <si>
    <t>IMPERIAL ARTDECOR SRL</t>
  </si>
  <si>
    <t>TOYA SOFTWARE SRL</t>
  </si>
  <si>
    <t>TKM ATELIER AUTO SRL</t>
  </si>
  <si>
    <t>AUTO SERVICE THIMAX SRL</t>
  </si>
  <si>
    <t>TOYA ADVERTISING SRL</t>
  </si>
  <si>
    <t>DELICIOUS EVENTS SRL</t>
  </si>
  <si>
    <t>VIATIQUE SRL</t>
  </si>
  <si>
    <t>SMART GREEN HEALTH SRL</t>
  </si>
  <si>
    <t>HORARIS CONCEPT SRL</t>
  </si>
  <si>
    <t>MAX SERVICES&amp;WASH CAR SRL</t>
  </si>
  <si>
    <t>ATV &amp; CAR RENT S.R.L.</t>
  </si>
  <si>
    <t>ILES COMPANY</t>
  </si>
  <si>
    <t>NTF EVOLUTION SOFT SRL</t>
  </si>
  <si>
    <t>PROART VISION DESIGN STUDIO SRL</t>
  </si>
  <si>
    <t>EVELIN INVEST SRL</t>
  </si>
  <si>
    <t>WALTI VGA SRL</t>
  </si>
  <si>
    <t>MULTIONE CONSTRUCT SRL</t>
  </si>
  <si>
    <t>ARKONIC WEST SRL</t>
  </si>
  <si>
    <t>TITAN DOORS AND GATES S.R.L.</t>
  </si>
  <si>
    <t>BAMBOO CAR WASH SRL</t>
  </si>
  <si>
    <t>ATHENA GLOBAL EVENTS SRL</t>
  </si>
  <si>
    <t>AA ALEXANDRA S IRON ART SRL</t>
  </si>
  <si>
    <t>VANESSA DESIGN S.R.L.</t>
  </si>
  <si>
    <t>DUME SOLID BRICKS SRL</t>
  </si>
  <si>
    <t>GTA FURNITURE S.R.L</t>
  </si>
  <si>
    <t>BRUTARIA SAN MARCO S.R.L.</t>
  </si>
  <si>
    <t>MEGA STREET PRINT SRL</t>
  </si>
  <si>
    <t>GAVA PRINT PRO S.R.L.</t>
  </si>
  <si>
    <t>CICAI BRATENI CONSTRUCT SRL</t>
  </si>
  <si>
    <t>TARPIANA AGRO CONSTRUCT SRL</t>
  </si>
  <si>
    <t>MARILUC PANFOOD SRL</t>
  </si>
  <si>
    <t>MHKBAGS INC SRL</t>
  </si>
  <si>
    <t>BIPPIDI DESIGN SRL</t>
  </si>
  <si>
    <t>INVICTA MOB SRL</t>
  </si>
  <si>
    <t>PATISERIA VIO SRL</t>
  </si>
  <si>
    <t>MNGMT SOLUTIONS S.R.L.</t>
  </si>
  <si>
    <t>GRAVITY OUTDOOR SRL</t>
  </si>
  <si>
    <t>DACIAN NORD SRL</t>
  </si>
  <si>
    <t>CICEU CAFFE SRL</t>
  </si>
  <si>
    <t>FLASHING PROFILE BEND SRL</t>
  </si>
  <si>
    <t>LIVE SOUND PRODUCTIONS SRL</t>
  </si>
  <si>
    <t>EU SIM CONSTRUCT SRL</t>
  </si>
  <si>
    <t>ELISABETACLI SRL</t>
  </si>
  <si>
    <t>ALIZALICE SRL-D</t>
  </si>
  <si>
    <t>CNC BLUE POWER SRL</t>
  </si>
  <si>
    <t>GALCOB HAUS SRL</t>
  </si>
  <si>
    <t>GHEBE BIO S.R.L.</t>
  </si>
  <si>
    <t>DOMECANIC SRL-D</t>
  </si>
  <si>
    <t>IPC MOBIL DEVELOPMENT S.R.L.</t>
  </si>
  <si>
    <t>BRUTARIA ARTIZANALA ESADOR S.R.L.</t>
  </si>
  <si>
    <t>STANDARD FRUCT SRL</t>
  </si>
  <si>
    <t>ATSRM Curatenie SRL</t>
  </si>
  <si>
    <t>AM FRESH SOLUTIONS SRL</t>
  </si>
  <si>
    <t>NRGFITNESS S.R.L.</t>
  </si>
  <si>
    <t>LIARAI MOB castigat in instanta</t>
  </si>
  <si>
    <t>IRIDIUM castigat instanta</t>
  </si>
  <si>
    <t xml:space="preserve"> PAPDEINK DIFERENTA  </t>
  </si>
  <si>
    <t xml:space="preserve">METAL STORAGE </t>
  </si>
  <si>
    <t>CAFFEOL FORTE</t>
  </si>
  <si>
    <t>X-TREMESMART PRINT</t>
  </si>
  <si>
    <t xml:space="preserve">XMOBILEM WOODSHOP </t>
  </si>
  <si>
    <t>LIFE STORAGE</t>
  </si>
  <si>
    <t>SEVEN STAR FACILITY</t>
  </si>
  <si>
    <t>SAM STEEL DESIGN SRL-D</t>
  </si>
  <si>
    <t>LUXSIM FITNESS</t>
  </si>
  <si>
    <t>SCHOOLALLDAY</t>
  </si>
  <si>
    <t>STEJAR PELETECO</t>
  </si>
  <si>
    <t>BRICHETE 4 YOU</t>
  </si>
  <si>
    <t>ROMSERCONSTEFAAP FACTORY</t>
  </si>
  <si>
    <t>PURGATO PROFESSIONAL SRL-D</t>
  </si>
  <si>
    <t>KRAFTYS SNA</t>
  </si>
  <si>
    <t>BEST CAR UNIK MANAGEMENT</t>
  </si>
  <si>
    <t>DRAGOCAM FOOD</t>
  </si>
  <si>
    <t>PXAL VUXAL CONSTRUCT</t>
  </si>
  <si>
    <t>BESTREPTRUCK</t>
  </si>
  <si>
    <t>TAILOR ART</t>
  </si>
  <si>
    <t>UMN IULIAN</t>
  </si>
  <si>
    <t>DIMASELL PVC CONSTRUCT</t>
  </si>
  <si>
    <t>ENESCU FIRST CONSTRUCT</t>
  </si>
  <si>
    <t>GEK PROFILE</t>
  </si>
  <si>
    <t>2DI FLY PACK</t>
  </si>
  <si>
    <t>PATRUTESCU SERVICE</t>
  </si>
  <si>
    <t>KINETOWAY</t>
  </si>
  <si>
    <t>GIVA TOTAL SECURITY</t>
  </si>
  <si>
    <t>RUXTE TEONI</t>
  </si>
  <si>
    <t>EXTREME FOTO MEDIA</t>
  </si>
  <si>
    <t>OLTENIA STAR</t>
  </si>
  <si>
    <t>GLAMOUR ADVANCE BEAUTY</t>
  </si>
  <si>
    <t>METKAR INDUSTRIE</t>
  </si>
  <si>
    <t>SERDEZ AUTO GARAGR</t>
  </si>
  <si>
    <t>ARISMAT AUTO SERVICE</t>
  </si>
  <si>
    <t>SUMMER POOL ARGETOAIA</t>
  </si>
  <si>
    <t>ALIOGSS MOTOR</t>
  </si>
  <si>
    <t>BIM AUTO GOG</t>
  </si>
  <si>
    <t>GO UPPER ACCES</t>
  </si>
  <si>
    <t>PAT BAL FOREST</t>
  </si>
  <si>
    <t>TIMOAR WASH</t>
  </si>
  <si>
    <t>MARY BIA STYLE</t>
  </si>
  <si>
    <t>AYANIS CLEVER COMPANY</t>
  </si>
  <si>
    <t>ELECTRO GAB TEAM CONSTRUCT</t>
  </si>
  <si>
    <t>RENION FARM</t>
  </si>
  <si>
    <t>FOURNAVINMG</t>
  </si>
  <si>
    <t>LENIRTAC</t>
  </si>
  <si>
    <t>POWER PAPER SOLUTION</t>
  </si>
  <si>
    <t>ENERGIE GLASS</t>
  </si>
  <si>
    <t>GENIUS CLEAN</t>
  </si>
  <si>
    <t>BRONZEANDFUN</t>
  </si>
  <si>
    <t>OANA DIM X-TREME</t>
  </si>
  <si>
    <t>CLEVER WOOD PRODUCTS</t>
  </si>
  <si>
    <t>SRM DEZAUTO SERVICE</t>
  </si>
  <si>
    <t>REPANEURO</t>
  </si>
  <si>
    <t>TEMPO REPSERV</t>
  </si>
  <si>
    <t>MARINA CLINIQUE BEAUTY</t>
  </si>
  <si>
    <t>X&amp;MED</t>
  </si>
  <si>
    <t>CRIS LEMN DÉCOR</t>
  </si>
  <si>
    <t>START UP PRO</t>
  </si>
  <si>
    <t>ALEPOPMIN 2017</t>
  </si>
  <si>
    <t>NAODEN FOREST PARTIAL</t>
  </si>
  <si>
    <t>ARHIELEMENTE PROFIDESIGN</t>
  </si>
  <si>
    <t>LEGUME VANEL</t>
  </si>
  <si>
    <t>ERIMAR WOOD</t>
  </si>
  <si>
    <t>CATANA RAPID TRANS</t>
  </si>
  <si>
    <t>PLUG IN MUSIC</t>
  </si>
  <si>
    <t>IONUT DANIEL CONSTRUCT</t>
  </si>
  <si>
    <t>OPTIM WASH</t>
  </si>
  <si>
    <t>TNC START-UP DRIVING</t>
  </si>
  <si>
    <t>BUNCIU CONSTRUCTII</t>
  </si>
  <si>
    <t>REMUS LIXANDROAIA</t>
  </si>
  <si>
    <t>ATIPIC MEDFARM</t>
  </si>
  <si>
    <t>DANIROD 2017</t>
  </si>
  <si>
    <t>HAND MADE FOR WEDDING</t>
  </si>
  <si>
    <t>CLEAN WIZARD</t>
  </si>
  <si>
    <t>GUTTERIGE</t>
  </si>
  <si>
    <t>YPE CLEMENT DENT</t>
  </si>
  <si>
    <t>CLIMA INSTAL FAST NCI</t>
  </si>
  <si>
    <t>A-Z MECANIC CLAS</t>
  </si>
  <si>
    <t>IGNITION DRIVING</t>
  </si>
  <si>
    <t>FIRST CAR SUPPORT</t>
  </si>
  <si>
    <t>MARIGAB -SERVLUCAS</t>
  </si>
  <si>
    <t>GREATFIELD PREST</t>
  </si>
  <si>
    <t>ROSETTA CAKE</t>
  </si>
  <si>
    <t>CRISTEL PROFI PROD</t>
  </si>
  <si>
    <t>ANA IULIA RURAL SERVICE</t>
  </si>
  <si>
    <t>RAYS DIGITAL AGENCY</t>
  </si>
  <si>
    <t xml:space="preserve">TIMAUTOREFRESH </t>
  </si>
  <si>
    <t>ALESSIA-GIOVANNI SERVICE</t>
  </si>
  <si>
    <t>BODA MUSIC</t>
  </si>
  <si>
    <t>RAMMI CONTA PREST CONSULTING</t>
  </si>
  <si>
    <t>PROEUROTOP</t>
  </si>
  <si>
    <t>GEN'ALI GENU</t>
  </si>
  <si>
    <t>NEW AUTO DRIVE LIV</t>
  </si>
  <si>
    <t>SOCCER CLUB BUCOVAT</t>
  </si>
  <si>
    <t xml:space="preserve">BANUL JIULUI </t>
  </si>
  <si>
    <t>ANDREY FASHYON CLASS</t>
  </si>
  <si>
    <t>GIORGIPET CONSTRUCT</t>
  </si>
  <si>
    <t xml:space="preserve">MINI CLINIC DENT </t>
  </si>
  <si>
    <t>POFTICIOSII VESELI</t>
  </si>
  <si>
    <t>SARAMATOVIDIU</t>
  </si>
  <si>
    <t>GRISOR STAR SERV INVEST</t>
  </si>
  <si>
    <t xml:space="preserve">KRS INDEED </t>
  </si>
  <si>
    <t>NEW NICOLAE ELECTRIC</t>
  </si>
  <si>
    <t>FERMA DIN GALICEA</t>
  </si>
  <si>
    <t>DERMALINE  BEAUTY</t>
  </si>
  <si>
    <t>IULIUS MOBELHAUS</t>
  </si>
  <si>
    <t>CRISMAG PATI SERV</t>
  </si>
  <si>
    <t>SMILE DIGITAL LAB</t>
  </si>
  <si>
    <t>DENTA PANORAMIC</t>
  </si>
  <si>
    <t>FOREVER LABOR DENT</t>
  </si>
  <si>
    <t>REVOLUTION MIA WORLD</t>
  </si>
  <si>
    <t>BEAUTY SALON ELENA</t>
  </si>
  <si>
    <t>BEAUTY BODY SALON</t>
  </si>
  <si>
    <t>EBBING GRUP</t>
  </si>
  <si>
    <t>BLINK FITNESS</t>
  </si>
  <si>
    <t>IRIMIA LOGISTICA DEPOZIT</t>
  </si>
  <si>
    <t>LA PIU BELLA DONNA</t>
  </si>
  <si>
    <t>PELET STANCIUGELU</t>
  </si>
  <si>
    <t>BARBALATESCU INSTAL</t>
  </si>
  <si>
    <t>GRUP BAFF BETOANE</t>
  </si>
  <si>
    <t xml:space="preserve"> MISS D VAN</t>
  </si>
  <si>
    <t>FABRICA TEAM</t>
  </si>
  <si>
    <t>CREATIV ALIDA MARMO</t>
  </si>
  <si>
    <t>BUILDING HELPINSTAL</t>
  </si>
  <si>
    <t>AUTO ALEX IACOB SERV</t>
  </si>
  <si>
    <t>WE INSTEAD OF ME</t>
  </si>
  <si>
    <t>JULIENNE EXCLUSIVE START</t>
  </si>
  <si>
    <t>VIRCAN INVEST</t>
  </si>
  <si>
    <t>CATEOANACRI</t>
  </si>
  <si>
    <t xml:space="preserve">INTER GVM </t>
  </si>
  <si>
    <t>AERO TEHNIC LIGHTING</t>
  </si>
  <si>
    <t>ALEX MARC PREFABRICATE</t>
  </si>
  <si>
    <t>DTG PACK</t>
  </si>
  <si>
    <t xml:space="preserve">KROKODIL REAL ESTATE </t>
  </si>
  <si>
    <t>ELEVEN BALLROOM 2016</t>
  </si>
  <si>
    <t>TRAKYA LIFE</t>
  </si>
  <si>
    <t>DENIS STAR CONSTRUCT</t>
  </si>
  <si>
    <t>EXOR BEST WOOD</t>
  </si>
  <si>
    <t>ALBA CAROLINA 100</t>
  </si>
  <si>
    <t>CO&amp;NIT CENTER DUBOVA</t>
  </si>
  <si>
    <t>FLUENT 2004</t>
  </si>
  <si>
    <t>SC AMARADIA DESIGN SRL</t>
  </si>
  <si>
    <t>SC IRYANA FAST SERVICE SRL</t>
  </si>
  <si>
    <t>MEGA CURATENIE SRL</t>
  </si>
  <si>
    <t>MEHRZADS CULINARY LAB SRL</t>
  </si>
  <si>
    <t>VENUS PALACE EVENTS SRL</t>
  </si>
  <si>
    <t>CASSYANDMOM S.R.L.</t>
  </si>
  <si>
    <t>TO THE MOON AND BACK S.R.L.</t>
  </si>
  <si>
    <t>SC RAVIS MAGIC PATISEN SRL</t>
  </si>
  <si>
    <t>DYNAMIC MUSIC SOUND 888 SRL</t>
  </si>
  <si>
    <t>ARCOCIM DEPO S.R.L.</t>
  </si>
  <si>
    <t>ANURIM PUB SRL</t>
  </si>
  <si>
    <t>KORPIKLAANI</t>
  </si>
  <si>
    <t>RERO WASH POINT SRL</t>
  </si>
  <si>
    <t>MAXEL BOX FACTORY SRL</t>
  </si>
  <si>
    <t>UNIQATO FOOD EXPERIENCES SRL</t>
  </si>
  <si>
    <t>ROMCOND PIPE S.R.L.</t>
  </si>
  <si>
    <t>SOPHIA DESIGN &amp; FASHION SRL</t>
  </si>
  <si>
    <t>FABRICS FACTORY IND SRL</t>
  </si>
  <si>
    <t>CAMIH MARKET PRODUCTION S.R.L.</t>
  </si>
  <si>
    <t>TOP FRESH JUICE SRL</t>
  </si>
  <si>
    <t>MAGIC GEODARI SRL</t>
  </si>
  <si>
    <t>MATTEO MDCBIZ FOOD SRL</t>
  </si>
  <si>
    <t>CATA NELA FOOD S.R.L.</t>
  </si>
  <si>
    <t>AUTO K URLATI SRL</t>
  </si>
  <si>
    <t>WORLDWIDE ICE SRL</t>
  </si>
  <si>
    <t>SC ALEKPROD BIOPAN SRL</t>
  </si>
  <si>
    <t>PATYAL PROD SRL</t>
  </si>
  <si>
    <t>PANTAMAS 99 SRL-D</t>
  </si>
  <si>
    <t>WEST AUTO COND SRL</t>
  </si>
  <si>
    <t>SC ELIS PASTA SRL</t>
  </si>
  <si>
    <t>Original Paint Factory SRL</t>
  </si>
  <si>
    <t>SC SAEM INNOVATIVE</t>
  </si>
  <si>
    <t>YUMMY BURGER SRL</t>
  </si>
  <si>
    <t>VIVA DON PATY SRL</t>
  </si>
  <si>
    <t>PATISERIA LA PATRICIA</t>
  </si>
  <si>
    <t>SC HMD MEMORIAL INFINITY S.R.L</t>
  </si>
  <si>
    <t>ANCRIS SIMPLE DESIGN SRL</t>
  </si>
  <si>
    <t>SC AUTO EXPERT BILD SRL</t>
  </si>
  <si>
    <t>PREMIUM GLASS PRODUCTION SRL</t>
  </si>
  <si>
    <t>sc camion complet service &amp;parts srl</t>
  </si>
  <si>
    <t>TUGAB EVENTS SRL</t>
  </si>
  <si>
    <t>WAW 2 YOU SRL</t>
  </si>
  <si>
    <t>ALEXA CLUB ARENA SRL</t>
  </si>
  <si>
    <t>MATIAS PROD VALAHIA</t>
  </si>
  <si>
    <t>AGRODAV FRUCT SRL</t>
  </si>
  <si>
    <t>Maria Holding Service SRL</t>
  </si>
  <si>
    <t>CARP EXPERT LAKE S.R.L.</t>
  </si>
  <si>
    <t>SC GRADINA MARANDEI SRL</t>
  </si>
  <si>
    <t>SENTINUM SRL</t>
  </si>
  <si>
    <t>U-FIT-CROSSFIT SRL</t>
  </si>
  <si>
    <t>CONCEPT LUIXEMBURG SRL</t>
  </si>
  <si>
    <t>LIFESTYLE PRO GYM SRL</t>
  </si>
  <si>
    <t>UP&amp;UP STUDIO S.R.L.</t>
  </si>
  <si>
    <t>TECHNIK HAUS S.R.L.</t>
  </si>
  <si>
    <t>AWB POWERHOUSE SRL</t>
  </si>
  <si>
    <t>VELMAR SI FIUL SRL</t>
  </si>
  <si>
    <t>SWEET GENERAL SRL-D</t>
  </si>
  <si>
    <t>DESART PUBLICOM SRL-D</t>
  </si>
  <si>
    <t>NEWBUSINESS FOOD SRL</t>
  </si>
  <si>
    <t>BETTERA ANIKO SRL-D</t>
  </si>
  <si>
    <t>SC UTIL CONECTION MGA SRL</t>
  </si>
  <si>
    <t>UTILAJ EUROCONSTRUCT SRL</t>
  </si>
  <si>
    <t>Global Creative One SRL</t>
  </si>
  <si>
    <t>GENERATION TWO MARE</t>
  </si>
  <si>
    <t>SC VIZPES 88 SRL</t>
  </si>
  <si>
    <t>DESIGNISTICA</t>
  </si>
  <si>
    <t>ANATHEMA STUDIO</t>
  </si>
  <si>
    <t>AIM DECO CONCEPT SRL</t>
  </si>
  <si>
    <t>KADEPAL MERISANI SRL</t>
  </si>
  <si>
    <t>ADINGEO CONS 2019 SRL</t>
  </si>
  <si>
    <t>SC SUNNY POOL EVENTS SRL</t>
  </si>
  <si>
    <t>NYCU SI IULI SERVICE SRL</t>
  </si>
  <si>
    <t>SC PERLA BALLROOM INTERNATINAL SRL</t>
  </si>
  <si>
    <t>Eve Smart Sistems SRL</t>
  </si>
  <si>
    <t>Pandreas Distributions SRL</t>
  </si>
  <si>
    <t>T&amp;D AUTO TRINK SRL</t>
  </si>
  <si>
    <t>SYRANO BUILDING SOLUTIONS S.R.L.</t>
  </si>
  <si>
    <t>Andray 2018</t>
  </si>
  <si>
    <t>MOONHONIQUE COMP S.R.L.</t>
  </si>
  <si>
    <t>RX DENTA MARACINE SRL</t>
  </si>
  <si>
    <t>CIV CAR SERVICE S.R.L.</t>
  </si>
  <si>
    <t>SC RADU PROFESSIONAL AUTO CENTER I SRL</t>
  </si>
  <si>
    <t>Any Clean Construct S.R.L.</t>
  </si>
  <si>
    <t>SPRING EVENTS</t>
  </si>
  <si>
    <t>MENTENANCE TEOVAL PRO S.R.L.</t>
  </si>
  <si>
    <t>ANIAEV RENT CONCEPT S.R.L.</t>
  </si>
  <si>
    <t>NIC MED ALEX S.R.L.</t>
  </si>
  <si>
    <t>FOREVER YOUNG BEAUTY SALON SRL</t>
  </si>
  <si>
    <t>LUCIGINALASER S.R.L.</t>
  </si>
  <si>
    <t>CAKE CONCEPT SRL</t>
  </si>
  <si>
    <t>SERVUS MEDIA SRL</t>
  </si>
  <si>
    <t>ALPIN EXPERT ECOSERV SRL</t>
  </si>
  <si>
    <t>SC SUNSET RESTAURANT BALDANA SRL</t>
  </si>
  <si>
    <t>Alemina Expedition</t>
  </si>
  <si>
    <t>Recycling Proiect Division</t>
  </si>
  <si>
    <t>TARAMUL CREATIEI SRL</t>
  </si>
  <si>
    <t>GRIZLY PRINT SRL</t>
  </si>
  <si>
    <t>It's a topic SRL</t>
  </si>
  <si>
    <t>MARINA EXCELLENCE S.R.L.</t>
  </si>
  <si>
    <t>HUANITA GOLDMIR</t>
  </si>
  <si>
    <t>LUCA REGAL SERVICE S.R.L.</t>
  </si>
  <si>
    <t>MURATURI DE LA MARIA</t>
  </si>
  <si>
    <t>FAST FOOD KORT SRL</t>
  </si>
  <si>
    <t>SPRING PASTRY S.R.L.</t>
  </si>
  <si>
    <t>NEGROIU SISTERS S.R.L. - D</t>
  </si>
  <si>
    <t>DMS CARSERV SHOP S.R.L.</t>
  </si>
  <si>
    <t>Bombardier Paint Ball SRL</t>
  </si>
  <si>
    <t>PLESCAVITA S.R.L.</t>
  </si>
  <si>
    <t>CRS TOTAL TRADING SRL</t>
  </si>
  <si>
    <t>EMCO M.C STARIMPEX SRL</t>
  </si>
  <si>
    <t>S.C BELRO SERV S.R.L</t>
  </si>
  <si>
    <t>PATISERIA MADALINA SRL</t>
  </si>
  <si>
    <t>AYUVERDA MEDICAL SRL</t>
  </si>
  <si>
    <t>CLINICA MEDICALA MEDMAR SRL</t>
  </si>
  <si>
    <t>SOARE IT PRODUCTION S.R.L.</t>
  </si>
  <si>
    <t>XUVT INSTAL CONFORT SRL-D</t>
  </si>
  <si>
    <t>EMYMAR PATY</t>
  </si>
  <si>
    <t>MARSAH CONSTRUCT SRL</t>
  </si>
  <si>
    <t>SHARP PROPERTY MANAGEMENT SRL</t>
  </si>
  <si>
    <t>POPSYMBOLFLO S.R.L.</t>
  </si>
  <si>
    <t>SC CIPA INVEST INVG SRL</t>
  </si>
  <si>
    <t>SC N&amp;G LOGISTIC SRL</t>
  </si>
  <si>
    <t>GLAMPING BUBBLE ROOM SRL</t>
  </si>
  <si>
    <t>GRADINA DOAMNEI</t>
  </si>
  <si>
    <t>SC FRAME 90 SHARK SRL</t>
  </si>
  <si>
    <t>EXPRESS INSIDE VENDING S.R.L</t>
  </si>
  <si>
    <t>SC BUTOIULVESEL.RO SRL</t>
  </si>
  <si>
    <t>PROJECT STAN TOP SRL</t>
  </si>
  <si>
    <t>NIKO JUNIOR TEXTIL SRL</t>
  </si>
  <si>
    <t>CURAT MURDAR SRL</t>
  </si>
  <si>
    <t>ARFO PRODUCT CORPORATION SRL</t>
  </si>
  <si>
    <t>ADANGI INDUSTRY GROUP SRL</t>
  </si>
  <si>
    <t>DSF CREATIVE ART SRL</t>
  </si>
  <si>
    <t>NATURWOORD TIMBER GREEN SRL</t>
  </si>
  <si>
    <t>2R PLUS EDILITARE SRL</t>
  </si>
  <si>
    <t>G.P. FOOD TRUCK SRL</t>
  </si>
  <si>
    <t>AUTOSERVICE DAN GRUP SRL</t>
  </si>
  <si>
    <t>ON SET CREW SRL</t>
  </si>
  <si>
    <t>TYVERI FOOD</t>
  </si>
  <si>
    <t>S.C. BLANK CONSTRUCTION GROUP S.R.L.</t>
  </si>
  <si>
    <t>YAYA SMART SRL</t>
  </si>
  <si>
    <t>INFINITY CREATIV ART SRL</t>
  </si>
  <si>
    <t>Daniel Divers Construct SRL</t>
  </si>
  <si>
    <t>GO THAI FOOD SRL</t>
  </si>
  <si>
    <t>AVV WHITE DENT CLINIC SRL</t>
  </si>
  <si>
    <t>SC RACOMED WALL SYSTEM</t>
  </si>
  <si>
    <t>SC OWLS NICE PUB SRL</t>
  </si>
  <si>
    <t>EXPRES CAR POPESCU S.R.L</t>
  </si>
  <si>
    <t>COCA FAMILY PRODUCTION SRL</t>
  </si>
  <si>
    <t>PSI BOGDAN CONS SRL-D</t>
  </si>
  <si>
    <t>SC MIT STUDIO EVENTS SRL</t>
  </si>
  <si>
    <t>PE-RCYCLE TECH S.R.L.</t>
  </si>
  <si>
    <t>MCI MOTORS TECHNIK S.R.L.</t>
  </si>
  <si>
    <t>Textil Standard SRL</t>
  </si>
  <si>
    <t>ENDODENT PLOIESTI SRL</t>
  </si>
  <si>
    <t>DAVID-TIM PAT SRL</t>
  </si>
  <si>
    <t>ANELYSE CONFISERIE SRL</t>
  </si>
  <si>
    <t>TOLIBERT SMART S.R.L.</t>
  </si>
  <si>
    <t>TOURISTIC POINT S.R.L.</t>
  </si>
  <si>
    <t>COVRIGARIA MONIKI SRL</t>
  </si>
  <si>
    <t>PROFESIONAL CONSTRUCT TESTARI S.R.L.</t>
  </si>
  <si>
    <t>S.C. APOLODOR CAD S.R.L.-D.</t>
  </si>
  <si>
    <t>Adicoj Wood</t>
  </si>
  <si>
    <t>PRO OPTIM BUSINESS SRL</t>
  </si>
  <si>
    <t>SC SMV TRADITIONAL BAKING SRL</t>
  </si>
  <si>
    <t>MAGICO SOUND &amp; LIGHTS S.R.L.</t>
  </si>
  <si>
    <t>FRASER DISTRIBUTION SRL</t>
  </si>
  <si>
    <t>SC. DAVID ECOFRUCT S.R.L.</t>
  </si>
  <si>
    <t>BLUE CARWASH R&amp;C SRL</t>
  </si>
  <si>
    <t>SENIC TASTES</t>
  </si>
  <si>
    <t>SPIDER WEB SOLUTIONS SRL</t>
  </si>
  <si>
    <t>FLORARIA ALLY SRL</t>
  </si>
  <si>
    <t>SC OVI CAMI LIGI CAR WASH SRL</t>
  </si>
  <si>
    <t>LA POMPIERI CARS WASH SRL-D</t>
  </si>
  <si>
    <t>NICO ROOF MODERN S.R.L.</t>
  </si>
  <si>
    <t>SC Marema Brod SRL</t>
  </si>
  <si>
    <t>TVL TOP CONCEPT S.R.L.</t>
  </si>
  <si>
    <t>CRISTAL WHITE CLEAN</t>
  </si>
  <si>
    <t>BIALAN INNOVATION</t>
  </si>
  <si>
    <t>MATEGA TRADE SERV S.R.L.</t>
  </si>
  <si>
    <t>MARCOS STEEL DESIGN SRL</t>
  </si>
  <si>
    <t>BRILLIANT GODDESS SRL</t>
  </si>
  <si>
    <t>CLASSY CHASSY S.R.L.</t>
  </si>
  <si>
    <t>IDEAL PEREO CONSTRUCT S.R.L.</t>
  </si>
  <si>
    <t>TROY CONCRETE SRL</t>
  </si>
  <si>
    <t>FOTO FUNNY SRL-D</t>
  </si>
  <si>
    <t>ALMAG FOREST PRODUCT SRL</t>
  </si>
  <si>
    <t>Top Cleaning Concept SRL</t>
  </si>
  <si>
    <t>ZAPPONE SRL</t>
  </si>
  <si>
    <t>AGRICOLA IONESCU SRL</t>
  </si>
  <si>
    <t>PANAGRO BMI S.R.L.</t>
  </si>
  <si>
    <t>FOUR D FEROINSTAL SRL</t>
  </si>
  <si>
    <t>YANN BEST FOOD SRL</t>
  </si>
  <si>
    <t>DELICE BISCUIT SRL</t>
  </si>
  <si>
    <t>SC BIO FRUITS DRINK SRL</t>
  </si>
  <si>
    <t>ENA ANAICE S.R.L</t>
  </si>
  <si>
    <t>S.C. VYFLEA VICPLANT S.R.L.</t>
  </si>
  <si>
    <t>AUTO KINGDOM CONCEPT</t>
  </si>
  <si>
    <t>SMILE DESIGN BOUTIQUE SRL</t>
  </si>
  <si>
    <t>AB MEDICA IMAGING SRL</t>
  </si>
  <si>
    <t>ADEPREST TOP NAS SRL</t>
  </si>
  <si>
    <t>DVD HOME CLEANING</t>
  </si>
  <si>
    <t>ZAMCOM ECOENERG SRL</t>
  </si>
  <si>
    <t>RAND TOP INVEST SRL</t>
  </si>
  <si>
    <t>SC ANDREEA QUALIY SERV S.R.L.</t>
  </si>
  <si>
    <t>ZAKI EVENT PARK SRL</t>
  </si>
  <si>
    <t>SC BIO FRUITS FOOD SRL</t>
  </si>
  <si>
    <t>COSMO DORIS SRL</t>
  </si>
  <si>
    <t>BAVASI PLAST GROUP SRL</t>
  </si>
  <si>
    <t>ALFRAND TRANS DIVISION SRL</t>
  </si>
  <si>
    <t>CLOPOT FLORIN S.R.L.</t>
  </si>
  <si>
    <t>PAYNET NEWSYSTEMS SRL</t>
  </si>
  <si>
    <t>CONDUCTORUL S.R.L</t>
  </si>
  <si>
    <t>TOTAL RECRUITMENTRO S.R.L</t>
  </si>
  <si>
    <t>FIMA TERMO SERVICE GAZ INSTAL SRL</t>
  </si>
  <si>
    <t>CONTAR PARTENER IEL SRL-D</t>
  </si>
  <si>
    <t>JITIANU MARIAN FOTOVIDEO SRL</t>
  </si>
  <si>
    <t>SC FAMYLY IMPACT ESTIVAL SRL</t>
  </si>
  <si>
    <t>Belle Broderie SRL</t>
  </si>
  <si>
    <t>ARREDAMENTI ARINE SRL</t>
  </si>
  <si>
    <t>ALESIA BEAUTY STUDIO SRL</t>
  </si>
  <si>
    <t>INSTAPELLET SRL</t>
  </si>
  <si>
    <t>NATUFIANS SPELT SRL</t>
  </si>
  <si>
    <t>PRAJITURILE COPILARIEI PLOIESTI SRL</t>
  </si>
  <si>
    <t>BACO FASHION ATELIER SRL</t>
  </si>
  <si>
    <t>FARM AID EXPERIENCE SRL</t>
  </si>
  <si>
    <t>ALIVE TRADITIONAL MUNTENESC SRL</t>
  </si>
  <si>
    <t>BELOJET CAR SRL</t>
  </si>
  <si>
    <t>CROITORIA ANASTASIA SRL</t>
  </si>
  <si>
    <t>SC SOS LANDSCAPING SRL</t>
  </si>
  <si>
    <t>Gera Parts S.R.L.</t>
  </si>
  <si>
    <t>HYAN CONSTRUCT PAVAJE</t>
  </si>
  <si>
    <t xml:space="preserve"> CASA DULCE JENI S.R.L.</t>
  </si>
  <si>
    <t xml:space="preserve"> TRAVIA WEB S.R.L.</t>
  </si>
  <si>
    <t>NIKOS FINEST SERVICES SRL</t>
  </si>
  <si>
    <t xml:space="preserve"> SC ROYAL CAR WASH SRL</t>
  </si>
  <si>
    <t xml:space="preserve"> CONVERT FASHION SRL</t>
  </si>
  <si>
    <t xml:space="preserve"> BEST CUSTOM REPAIRS SRL</t>
  </si>
  <si>
    <t>Lisa Food</t>
  </si>
  <si>
    <t xml:space="preserve"> SC LIKE HOME RESIDENCE SRL</t>
  </si>
  <si>
    <t xml:space="preserve"> ULTRA CLEAN SERVICES SRL</t>
  </si>
  <si>
    <t xml:space="preserve"> SC MIX BEST ADVERTISING SRL</t>
  </si>
  <si>
    <t>CORNELIA RĂDUCANU</t>
  </si>
  <si>
    <t xml:space="preserve"> PTM&amp;AMG SERVICE AUTO SRL</t>
  </si>
  <si>
    <t xml:space="preserve"> SC ASH MEDICAL RECOVERY S.R.L</t>
  </si>
  <si>
    <t xml:space="preserve"> BTK SOLUTION START-UP SRL</t>
  </si>
  <si>
    <t xml:space="preserve"> WEB THUNDER SOFTWARE S.R.L.</t>
  </si>
  <si>
    <t xml:space="preserve"> POUCH BAG S.R.L.</t>
  </si>
  <si>
    <t>SC ELENIS CONSULTING SRL</t>
  </si>
  <si>
    <t xml:space="preserve"> DB AUTO TALIANA SRL</t>
  </si>
  <si>
    <t xml:space="preserve"> ECOCLEAN SMARTWASH SRL</t>
  </si>
  <si>
    <t xml:space="preserve"> GYN CAR WASH SRL</t>
  </si>
  <si>
    <t xml:space="preserve"> PATRIK EDUCRIS SRL</t>
  </si>
  <si>
    <t>SC ENTERTEIMENTS EVENTS SRL</t>
  </si>
  <si>
    <t>R &amp; F FLOPANTEL CONSTRUCT S.R.L</t>
  </si>
  <si>
    <t>ONU PROD LERESTI</t>
  </si>
  <si>
    <t>QUICK PRINT HOUSE SRL</t>
  </si>
  <si>
    <t>LAMELO DECOMOBILI SRL</t>
  </si>
  <si>
    <t>SC WAY LOGISTICS SRL</t>
  </si>
  <si>
    <t>2 R PLUS EDILITARE  SRL</t>
  </si>
  <si>
    <t>DASIS PRAHOVA SRL</t>
  </si>
  <si>
    <t>CASA VLASCEANA</t>
  </si>
  <si>
    <t>DULCELE FACTORY SRL</t>
  </si>
  <si>
    <t>DAPISS INTERNATIONAL</t>
  </si>
  <si>
    <t>CUMPANA SPRINGS</t>
  </si>
  <si>
    <t>INVICTUS  FOOD SRL</t>
  </si>
  <si>
    <t>KLARASART</t>
  </si>
  <si>
    <t>BARO ATELIER</t>
  </si>
  <si>
    <t>ALEFYL CLEANER SRL</t>
  </si>
  <si>
    <t>C&amp;amp;A CAR SOLUTIONS</t>
  </si>
  <si>
    <t>KELEBEGIM</t>
  </si>
  <si>
    <t>PROJECT CARRS TUNING SRL</t>
  </si>
  <si>
    <t>PRO QUALITY HD</t>
  </si>
  <si>
    <t>FOCA GRAPHIC SRL</t>
  </si>
  <si>
    <t>PELERIN CRISIS</t>
  </si>
  <si>
    <t>EURO CARS DIRECT</t>
  </si>
  <si>
    <t>TRUF GIC CONCEPT SRL</t>
  </si>
  <si>
    <t>TOGA PRINT CONCEPT SRL</t>
  </si>
  <si>
    <t>ALI ENERGY CONSULTING SRL-D</t>
  </si>
  <si>
    <t>HOLZRING CRAFT SRL</t>
  </si>
  <si>
    <t>ALMADA FIRE&amp;amp;FFF SRL</t>
  </si>
  <si>
    <t>NEW TEST REVOLUTION SRL</t>
  </si>
  <si>
    <t>New Tenco Stil SRL</t>
  </si>
  <si>
    <t>PROCAD MAP OFFICE SRL</t>
  </si>
  <si>
    <t>TREBBOR IMPEX SRL</t>
  </si>
  <si>
    <t>PORTO FOOD DELIVERY</t>
  </si>
  <si>
    <t>SYRANO DTL EXPERT SRL</t>
  </si>
  <si>
    <t>KINDER WORTLD AYAN SRL</t>
  </si>
  <si>
    <t>psi cons expert office ada srl</t>
  </si>
  <si>
    <t>MGCHOMES PROCONSTRUCTION SRL</t>
  </si>
  <si>
    <t>SR PACK SRL</t>
  </si>
  <si>
    <t>ELA CLEANING SRL</t>
  </si>
  <si>
    <t>LACO FOOD AND BEVERAGE S.R.L.</t>
  </si>
  <si>
    <t>START UP PSIHO SRL</t>
  </si>
  <si>
    <t>GRAND ENTERPRISE OPREA SRL-D</t>
  </si>
  <si>
    <t>UNION LADIES SRL</t>
  </si>
  <si>
    <t>Taler Prod SRL</t>
  </si>
  <si>
    <t>SPALATORESCU SRL</t>
  </si>
  <si>
    <t>Plati saptamana 12-16.07.2021</t>
  </si>
  <si>
    <t>VIVA EVENT SRL</t>
  </si>
  <si>
    <t>BALKANIKA FRESH-FOOD</t>
  </si>
  <si>
    <t>HEELZ DISTRICT S.R.L.</t>
  </si>
  <si>
    <t>BEST FIRST AUTOMOTO</t>
  </si>
  <si>
    <t>AMG QUALITY CAR SERVICES SRL</t>
  </si>
  <si>
    <t>ECRIANA GENIUS PRODUCT S.R.L</t>
  </si>
  <si>
    <t>DM WESTRECYCLING</t>
  </si>
  <si>
    <t>GUMILAND CAR SRL</t>
  </si>
  <si>
    <t>COUNTRY KITCHEN SRL-D</t>
  </si>
  <si>
    <t>FIAFIU KFZ SRL</t>
  </si>
  <si>
    <t>ADS INDUSTRY PROCESS SRL</t>
  </si>
  <si>
    <t>VICKY GLOBALTRANS SRL</t>
  </si>
  <si>
    <t>SPECIAL STORY &amp; STARS SRL</t>
  </si>
  <si>
    <t>PREMIUM ACTIV SRL</t>
  </si>
  <si>
    <t>TERRA PARTLINE SRL</t>
  </si>
  <si>
    <t>DAMIBE SILVA SRL</t>
  </si>
  <si>
    <t>PALIDOR DENT SRL</t>
  </si>
  <si>
    <t>KIT FISCAL SRL</t>
  </si>
  <si>
    <t>PAVIO PELLETS SRL</t>
  </si>
  <si>
    <t>LIQUID MAX SRL</t>
  </si>
  <si>
    <t>HENY FOREST SRL</t>
  </si>
  <si>
    <t>BAUCASA INSTAL SRL</t>
  </si>
  <si>
    <t>DIGITAL LANGUAGE TESTING SOLUTIONS SRL</t>
  </si>
  <si>
    <t>EDI CLEAN SERV SRL</t>
  </si>
  <si>
    <t>SC VIO AUTOVEHICULE ITP SRL</t>
  </si>
  <si>
    <t>SC PRO-CNC SRL</t>
  </si>
  <si>
    <t>SC VITEI DE CARNE SRL</t>
  </si>
  <si>
    <t>Plati saptamana 19-23.07.2021</t>
  </si>
  <si>
    <t>DIESSECLEAN</t>
  </si>
  <si>
    <t>MIA LOC DE JOACA</t>
  </si>
  <si>
    <t>HEXINGER HEXI SRL</t>
  </si>
  <si>
    <t xml:space="preserve">  200000</t>
  </si>
  <si>
    <t xml:space="preserve">  199368.34</t>
  </si>
  <si>
    <t>CAROSERIA SISTEM CAR SRL</t>
  </si>
  <si>
    <t xml:space="preserve">  191583.69</t>
  </si>
  <si>
    <t>MUNTENIA GLASS SRL</t>
  </si>
  <si>
    <t xml:space="preserve">  196429.73</t>
  </si>
  <si>
    <t>CIPOLINO KID SRL</t>
  </si>
  <si>
    <t>199572.25</t>
  </si>
  <si>
    <t xml:space="preserve">  197879.13</t>
  </si>
  <si>
    <t>199999.5</t>
  </si>
  <si>
    <t xml:space="preserve">  196101.75</t>
  </si>
  <si>
    <t>LUNATECH SOUND S.R.L.</t>
  </si>
  <si>
    <t xml:space="preserve"> 40469694</t>
  </si>
  <si>
    <t>199999.98</t>
  </si>
  <si>
    <t xml:space="preserve">  197493.67</t>
  </si>
  <si>
    <t>RARES AUTO GARAGE S.R.L.</t>
  </si>
  <si>
    <t xml:space="preserve"> 38034701</t>
  </si>
  <si>
    <t xml:space="preserve">  190193.34</t>
  </si>
  <si>
    <t>DARIANNA SPELL BEAUTY SRL</t>
  </si>
  <si>
    <t xml:space="preserve">  199928</t>
  </si>
  <si>
    <t xml:space="preserve">   Ploiesti</t>
  </si>
  <si>
    <t>DAB DIRECT CLEANING SRL</t>
  </si>
  <si>
    <t>TEOLIN AUTO CLEAN SRL</t>
  </si>
  <si>
    <t>HYPERDRIVE SRL</t>
  </si>
  <si>
    <t xml:space="preserve">          175519,86</t>
  </si>
  <si>
    <t>NEMESTONE SRL</t>
  </si>
  <si>
    <t>SERELINA 13 SRL</t>
  </si>
  <si>
    <t>DMD DENTAL PRACTICE S.R.L.</t>
  </si>
  <si>
    <t>SALONUL DE FOLK&amp;BLUES SRL</t>
  </si>
  <si>
    <t>S.C. CILCAS CLEANING S.R.L.</t>
  </si>
  <si>
    <t>S.C. ART DECO PLAST S.R.L.</t>
  </si>
  <si>
    <t>SC ZONAL CURIER SERVICII SRL</t>
  </si>
  <si>
    <t>ROXABART SRL</t>
  </si>
  <si>
    <t>COCO ELA RAY</t>
  </si>
  <si>
    <t>BEA SI LUIGI SRL</t>
  </si>
  <si>
    <t>GRAVITY BOUTIQUE SRL</t>
  </si>
  <si>
    <t xml:space="preserve"> NENONEN SRL-D</t>
  </si>
  <si>
    <t>PERFECT BUSINESS TRUTA SRL</t>
  </si>
  <si>
    <t>AROCAMENTE ROSIA SRL</t>
  </si>
  <si>
    <t>MAROTTA KINETOTERAPIA SRL</t>
  </si>
  <si>
    <t>BRUJAN COMMERCE SRL</t>
  </si>
  <si>
    <t>CODEMIRA FAIN SRL</t>
  </si>
  <si>
    <t>ROXANFER SRL</t>
  </si>
  <si>
    <t>MIHCIOD SERVICII SRL</t>
  </si>
  <si>
    <t>THE SOUND &amp; STAGE FACTORY SRL</t>
  </si>
  <si>
    <t>BARIGOLOR FOOD SRL</t>
  </si>
  <si>
    <t>BB &amp; SARRA PHOTO-VIDEOGRAPHY SRL</t>
  </si>
  <si>
    <t>TEGELI SRL</t>
  </si>
  <si>
    <t>ANSHELANIA SRL</t>
  </si>
  <si>
    <t>TRIGIAN PRODFER SRL</t>
  </si>
  <si>
    <t>SORI AUTO GARAGE SRL</t>
  </si>
  <si>
    <t>BRADUL DE ACASA SRL</t>
  </si>
  <si>
    <t>SB PLAY UP SRL</t>
  </si>
  <si>
    <t>Plati saptamana 26-30.07.2021</t>
  </si>
  <si>
    <t>CONLUXART SOLUTIONS SRL</t>
  </si>
  <si>
    <t>CALUTUL ALB SRL</t>
  </si>
  <si>
    <t>AGNITA SCARPE ATELIER</t>
  </si>
  <si>
    <t>diferenta aprobata contestatie</t>
  </si>
  <si>
    <t>S.C. ALU-PVC CONCEPT SOLUTION S.R.L</t>
  </si>
  <si>
    <t>GAMBHAU SRL</t>
  </si>
  <si>
    <t>BIADOR MANAGEMENT SRL</t>
  </si>
  <si>
    <t>FITSTOKK CLUB SRL</t>
  </si>
  <si>
    <t>BOOTHBAY SRL</t>
  </si>
  <si>
    <t>S.C. DEPLOR CONSTRUCT S.R.L.</t>
  </si>
  <si>
    <t>SC AFACERI DE VIS SRL</t>
  </si>
  <si>
    <t>STEAM HOUSE 2019 SRL</t>
  </si>
  <si>
    <t>NZO WHEELKING SRL</t>
  </si>
  <si>
    <t>STAGHOUSE SRL</t>
  </si>
  <si>
    <t>ART OF IRON DOV SRL</t>
  </si>
  <si>
    <t>EVELYNE DANYCOS SRL</t>
  </si>
  <si>
    <t>SAROPAULINO SRL</t>
  </si>
  <si>
    <t>FLYSOFT INTERNATIONAL SRL</t>
  </si>
  <si>
    <t>ENALIVMIR SRL</t>
  </si>
  <si>
    <t>EDILECOTUL SRL</t>
  </si>
  <si>
    <t>GEO SAX EVENTS SRL</t>
  </si>
  <si>
    <t>TURMIOBUS SRL</t>
  </si>
  <si>
    <t>SAPORI VERI SRL</t>
  </si>
  <si>
    <t>CRISMABERT SRL</t>
  </si>
  <si>
    <t>ADELINA BUSINESS PROSPER SRL</t>
  </si>
  <si>
    <t>ECOLOGIC WASH PROVIDER SRL</t>
  </si>
  <si>
    <t>LIUBALIPOV PROD SRL</t>
  </si>
  <si>
    <t>FOROVAL SRL</t>
  </si>
  <si>
    <t>EMIENA SRL</t>
  </si>
  <si>
    <t>ALEX BON CAFÉ SRL</t>
  </si>
  <si>
    <t>MADEMOISELLE REBECCA SRL</t>
  </si>
  <si>
    <t>MIF POMIRAJ SRL</t>
  </si>
  <si>
    <t>PROFUTURE MIND SRL</t>
  </si>
  <si>
    <t>HIGH-TECH WOODWORK SRL</t>
  </si>
  <si>
    <t>MY CLEAN SOLUTION SRL</t>
  </si>
  <si>
    <t>PETCU IOANA CARMEN SRL</t>
  </si>
  <si>
    <t>VENGHE CG SRL-D</t>
  </si>
  <si>
    <t>AMCROM PRESTCONS SRL</t>
  </si>
  <si>
    <t>SC PROTECTION TERRA SRL</t>
  </si>
  <si>
    <t>S.C. ALT METAL DESIGN S.R.L.</t>
  </si>
  <si>
    <t>FUTURE STEEL S.R.L.</t>
  </si>
  <si>
    <t>S.C. ADS WASH REPAIR TRUCK S.R.L.</t>
  </si>
  <si>
    <t>ATELIER ETHERA LINE</t>
  </si>
  <si>
    <t>SC DORIS INOVATIV SRL</t>
  </si>
  <si>
    <t>TUDENA ANDRELUC S.R.L.</t>
  </si>
  <si>
    <t>ELSA HELPCARE RO SRL</t>
  </si>
  <si>
    <t>KINETO FAMILY SRL</t>
  </si>
  <si>
    <t>SPIDERMAN SI RAPUNZEL S.R.L.</t>
  </si>
  <si>
    <t>NMR STIL  METAL SRL</t>
  </si>
  <si>
    <t>Plati saptamana 02-06.08.2021</t>
  </si>
  <si>
    <t>LEATHER GOODS PROD SRL</t>
  </si>
  <si>
    <t>BEACHBODY SRL</t>
  </si>
  <si>
    <t>FUTURE TENSE SRL</t>
  </si>
  <si>
    <t>ANNARBOR CONCEPT SRL</t>
  </si>
  <si>
    <t>RONOVA OLSTAR SRL</t>
  </si>
  <si>
    <t>SEGOAN STONE SRL</t>
  </si>
  <si>
    <t>STREZA GOLD TEAM SRL</t>
  </si>
  <si>
    <t>FIT AND STRONG ZONE SRL</t>
  </si>
  <si>
    <t>MARIO PROFILE SRL</t>
  </si>
  <si>
    <t>ALE GRETA PRODUCTIE SRL</t>
  </si>
  <si>
    <t>SIDPRODUCT SRL</t>
  </si>
  <si>
    <t>SC FARTAKA SRL-D</t>
  </si>
  <si>
    <t>CRTROASTERS S.R.L.</t>
  </si>
  <si>
    <t>CATERINA - CRUISE SRL</t>
  </si>
  <si>
    <t>AGORA-GRAPHY SRL</t>
  </si>
  <si>
    <t>PEC &amp; YULY SPLASH SRL</t>
  </si>
  <si>
    <t>BONTON SERV SRL</t>
  </si>
  <si>
    <t>SERAR CLEANING SRL</t>
  </si>
  <si>
    <t>BILLIE CONECT SRL</t>
  </si>
  <si>
    <t>LUCMI START CENTER PUB SRL</t>
  </si>
  <si>
    <t>DORNA SUONO&amp;SCENE SRL</t>
  </si>
  <si>
    <t>ARABICA PIZZA &amp; BAR SRL</t>
  </si>
  <si>
    <t>BOGA ICE SRL</t>
  </si>
  <si>
    <t>VIDEOLAB SRL</t>
  </si>
  <si>
    <t>INFINITY-CHOICE HUB SRL</t>
  </si>
  <si>
    <t>LILYJOINERY SRL</t>
  </si>
  <si>
    <t>ECOTOWN PREST SRL</t>
  </si>
  <si>
    <t>ECOPEST SEBI SRL</t>
  </si>
  <si>
    <t>NEONET MEDIAGALAXY S.R.L.</t>
  </si>
  <si>
    <t>Alvimano Dolce Cafe SRL</t>
  </si>
  <si>
    <t>SCA GROUP RARFLO SRL</t>
  </si>
  <si>
    <t>RAW MAGIC S.R.L</t>
  </si>
  <si>
    <t>US FOOD EXPERIENCE SRL</t>
  </si>
  <si>
    <t>AGENTIA SMART PRINTING SRL</t>
  </si>
  <si>
    <t>EVERGREEN PRO IMPEX SRL</t>
  </si>
  <si>
    <t>KINECTICO S.R.L.</t>
  </si>
  <si>
    <t>DUNIAG SERVICEAUTO S.R.L</t>
  </si>
  <si>
    <t>GOLD IRON TEAM SRL</t>
  </si>
  <si>
    <t>MOCROX CAR S.R.L</t>
  </si>
  <si>
    <t>Grandmob Concept SRL-D</t>
  </si>
  <si>
    <t>S.C. ADONIS &amp; EXPERTH S.R.L.</t>
  </si>
  <si>
    <t>EDYTRUST SCEN SRL</t>
  </si>
  <si>
    <t>WASH STANDARD SRL</t>
  </si>
  <si>
    <t>AGREGATE BAIA SRL</t>
  </si>
  <si>
    <t>Plati saptamana 09-13.08.2021</t>
  </si>
  <si>
    <t>SC SCHMIDT PERFORMANCE SRL</t>
  </si>
  <si>
    <t>SC MAGNIFIQUE BEAUTE SRL</t>
  </si>
  <si>
    <t>SC LUMIERE CONSCIENTE SRL</t>
  </si>
  <si>
    <t>SC CERNUC FARMING SRL</t>
  </si>
  <si>
    <t>VEDA PVC SRL</t>
  </si>
  <si>
    <t>ANTEIODUM SRL</t>
  </si>
  <si>
    <t>FOTOVIDEO 2M SRL</t>
  </si>
  <si>
    <t>DRILEA COFEE SHOP SRL</t>
  </si>
  <si>
    <t>DOZA DE FRESH SRL</t>
  </si>
  <si>
    <t>FRESHMOBIL SRL</t>
  </si>
  <si>
    <t>PIZZERIA DOPPIO GUSTO SRL</t>
  </si>
  <si>
    <t>TETE BARBER S.R.L</t>
  </si>
  <si>
    <t>EKTON SYSTEMS S.R.L</t>
  </si>
  <si>
    <t>KATIAS FOOD SERV SRL</t>
  </si>
  <si>
    <t>PRIMUS INSTAL CITY SRL</t>
  </si>
  <si>
    <t>LINI MEA LAND</t>
  </si>
  <si>
    <t>SOUND PLANNER SRL</t>
  </si>
  <si>
    <t>MAGIC EVENTS BOX SRL</t>
  </si>
  <si>
    <t>IL SEME CIBO SRL</t>
  </si>
  <si>
    <t>THINNDEEA SRL</t>
  </si>
  <si>
    <t>JUST FASHION DESIGN SRL</t>
  </si>
  <si>
    <t>GRIGORAS ANIMAL'S KINGDOM SRL</t>
  </si>
  <si>
    <t>UNIQUE BALLROOM SRL</t>
  </si>
  <si>
    <t>UP STRUCT STUDIO SRL</t>
  </si>
  <si>
    <t>IORCOS FOOD SRL</t>
  </si>
  <si>
    <t>DON DANYEL PIZZA SRL</t>
  </si>
  <si>
    <t>CANIVA INVEST SRL</t>
  </si>
  <si>
    <t>Plati saptamana 16-20.08.2021</t>
  </si>
  <si>
    <t>BUZZ IT SOFT SRL</t>
  </si>
  <si>
    <t>PATISERIA ARI SRL</t>
  </si>
  <si>
    <t>TOSCANY FOOD DELIVERY SRL</t>
  </si>
  <si>
    <t>196940.25</t>
  </si>
  <si>
    <t>183595.00</t>
  </si>
  <si>
    <t>COF TRADION SRL</t>
  </si>
  <si>
    <t>194679.03</t>
  </si>
  <si>
    <t>194679.02</t>
  </si>
  <si>
    <t>DIACOS TECHNOMEC SRL</t>
  </si>
  <si>
    <t>198585.80</t>
  </si>
  <si>
    <t>WHITE EXPERIENCE CLEANING SRL</t>
  </si>
  <si>
    <t>191326.64</t>
  </si>
  <si>
    <t>POPASUL CALATORULUI SRL</t>
  </si>
  <si>
    <t>199740.34</t>
  </si>
  <si>
    <t>198913.24</t>
  </si>
  <si>
    <t>TREE CARE SOLUTIONS</t>
  </si>
  <si>
    <t>178150,05</t>
  </si>
  <si>
    <t>LKW SCHNEIDER EXPRES-CERERE PLATA</t>
  </si>
  <si>
    <t>ISLAND LOGISTICS S.R.L.</t>
  </si>
  <si>
    <t>CASIAN MULTIMEDICAL RENTAL SRL</t>
  </si>
  <si>
    <t>DARIA WELLNESS COMPANY SRL</t>
  </si>
  <si>
    <t>TPS ACME-ANTREPRIZA CONSTRUCTII-MONTAJ ENERGETIC SRL</t>
  </si>
  <si>
    <t>IZZYLIFE DINAMIC SRL</t>
  </si>
  <si>
    <t>AMARISEBRACHA SRL</t>
  </si>
  <si>
    <t>TOP INGINERING WOOD SRL</t>
  </si>
  <si>
    <t>AUTO LAVIMO SRL</t>
  </si>
  <si>
    <t>AUTO DORIAN SERVICE SRL-D</t>
  </si>
  <si>
    <t>LA MASA MOROSANULUI SRL</t>
  </si>
  <si>
    <t>GABRIAN &amp; CULDA CONSTRUCT SRL</t>
  </si>
  <si>
    <t>EXAGENTRA ANDIX</t>
  </si>
  <si>
    <t>S.C. LINDA FITT S.R.L.</t>
  </si>
  <si>
    <t>SC BVV EUROGRUP SRL</t>
  </si>
  <si>
    <t>TRANSILVANIA NORD TRAVEL</t>
  </si>
  <si>
    <t>BANYA 95 TRANS SRL</t>
  </si>
  <si>
    <t>HARTPACK TRANSILVAN SRL</t>
  </si>
  <si>
    <t>TOP CLASS SOFA SRL</t>
  </si>
  <si>
    <t>ECO TERA WHITE SRL</t>
  </si>
  <si>
    <t>UNIREA CORPORATE EDUCATION SRL-D</t>
  </si>
  <si>
    <t>S.C. DIDAVELO S.R.L.</t>
  </si>
  <si>
    <t>STEFMAR CLEAN SRL</t>
  </si>
  <si>
    <t>Plati saptamana 23-27.08.2021</t>
  </si>
  <si>
    <t>SC GYM FOR LIFE SRL</t>
  </si>
  <si>
    <t>ZENIUM TECH SRL</t>
  </si>
  <si>
    <t>PENDURAS ATLANTIS SRL</t>
  </si>
  <si>
    <t>DIAGIN SILV SRL</t>
  </si>
  <si>
    <t>DORNA EVENTI MOD SRL</t>
  </si>
  <si>
    <t>GENERAL SURVEY CORP SRL</t>
  </si>
  <si>
    <t>GRAB A BAGEL SRL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</si>
</sst>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_ ;\-#,##0.00\ "/>
    <numFmt numFmtId="173" formatCode="_-* #,##0_-;\-* #,##0_-;_-* &quot;-&quot;??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\ _L_e_i_-;\-* #,##0\ _L_e_i_-;_-* &quot;-&quot;\ _L_e_i_-;_-@_-"/>
    <numFmt numFmtId="177" formatCode="_-* #,##0.00\ &quot;Lei&quot;_-;\-* #,##0.00\ &quot;Lei&quot;_-;_-* &quot;-&quot;??\ &quot;Lei&quot;_-;_-@_-"/>
    <numFmt numFmtId="178" formatCode="0_ ;[Red]\-0\ "/>
    <numFmt numFmtId="179" formatCode="#,##0.00;[Red]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 * #,##0.00_ ;_ * \-#,##0.00_ ;_ * &quot;-&quot;??_ ;_ @_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sz val="12"/>
      <color theme="1"/>
      <name val="Arial"/>
      <family val="2"/>
    </font>
    <font>
      <sz val="12"/>
      <color rgb="FF333333"/>
      <name val="Arial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>
        <color rgb="FF95B3D7"/>
      </top>
      <bottom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3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4" fontId="0" fillId="33" borderId="10" xfId="0" applyNumberFormat="1" applyFill="1" applyBorder="1" applyAlignment="1">
      <alignment vertical="top" wrapText="1"/>
    </xf>
    <xf numFmtId="0" fontId="51" fillId="34" borderId="10" xfId="0" applyFont="1" applyFill="1" applyBorder="1" applyAlignment="1">
      <alignment vertical="top" wrapText="1"/>
    </xf>
    <xf numFmtId="171" fontId="0" fillId="0" borderId="10" xfId="42" applyFont="1" applyFill="1" applyBorder="1" applyAlignment="1">
      <alignment vertical="top" wrapText="1"/>
    </xf>
    <xf numFmtId="0" fontId="51" fillId="35" borderId="10" xfId="0" applyFont="1" applyFill="1" applyBorder="1" applyAlignment="1">
      <alignment vertical="top" wrapText="1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27" fillId="6" borderId="11" xfId="58" applyFont="1" applyFill="1" applyBorder="1" applyAlignment="1">
      <alignment horizontal="left" vertical="center" wrapText="1"/>
      <protection/>
    </xf>
    <xf numFmtId="0" fontId="27" fillId="6" borderId="12" xfId="58" applyFont="1" applyFill="1" applyBorder="1" applyAlignment="1">
      <alignment horizontal="left" vertical="center" wrapText="1"/>
      <protection/>
    </xf>
    <xf numFmtId="4" fontId="27" fillId="6" borderId="12" xfId="58" applyNumberFormat="1" applyFont="1" applyFill="1" applyBorder="1" applyAlignment="1">
      <alignment horizontal="left" vertical="center" wrapText="1"/>
      <protection/>
    </xf>
    <xf numFmtId="4" fontId="27" fillId="6" borderId="13" xfId="58" applyNumberFormat="1" applyFont="1" applyFill="1" applyBorder="1" applyAlignment="1">
      <alignment horizontal="left" vertical="center" wrapText="1"/>
      <protection/>
    </xf>
    <xf numFmtId="4" fontId="7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7" fillId="0" borderId="10" xfId="58" applyFont="1" applyBorder="1" applyAlignment="1">
      <alignment horizontal="left"/>
      <protection/>
    </xf>
    <xf numFmtId="171" fontId="1" fillId="0" borderId="10" xfId="42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1" fillId="0" borderId="10" xfId="42" applyNumberFormat="1" applyFont="1" applyBorder="1" applyAlignment="1">
      <alignment horizontal="left" vertical="distributed" wrapText="1"/>
    </xf>
    <xf numFmtId="0" fontId="7" fillId="0" borderId="10" xfId="0" applyFont="1" applyBorder="1" applyAlignment="1">
      <alignment horizontal="left" vertical="distributed" wrapText="1"/>
    </xf>
    <xf numFmtId="0" fontId="7" fillId="0" borderId="10" xfId="0" applyFont="1" applyBorder="1" applyAlignment="1">
      <alignment horizontal="left"/>
    </xf>
    <xf numFmtId="1" fontId="1" fillId="36" borderId="10" xfId="42" applyNumberFormat="1" applyFont="1" applyFill="1" applyBorder="1" applyAlignment="1">
      <alignment horizontal="left"/>
    </xf>
    <xf numFmtId="0" fontId="28" fillId="0" borderId="10" xfId="0" applyFont="1" applyBorder="1" applyAlignment="1">
      <alignment horizontal="left"/>
    </xf>
    <xf numFmtId="4" fontId="1" fillId="36" borderId="10" xfId="42" applyNumberFormat="1" applyFont="1" applyFill="1" applyBorder="1" applyAlignment="1">
      <alignment horizontal="left" wrapText="1"/>
    </xf>
    <xf numFmtId="1" fontId="1" fillId="36" borderId="10" xfId="0" applyNumberFormat="1" applyFont="1" applyFill="1" applyBorder="1" applyAlignment="1">
      <alignment horizontal="left"/>
    </xf>
    <xf numFmtId="4" fontId="1" fillId="36" borderId="10" xfId="42" applyNumberFormat="1" applyFont="1" applyFill="1" applyBorder="1" applyAlignment="1">
      <alignment horizontal="left" vertical="center" wrapText="1" shrinkToFit="1"/>
    </xf>
    <xf numFmtId="1" fontId="1" fillId="36" borderId="10" xfId="42" applyNumberFormat="1" applyFont="1" applyFill="1" applyBorder="1" applyAlignment="1">
      <alignment horizontal="left" vertical="distributed"/>
    </xf>
    <xf numFmtId="0" fontId="1" fillId="0" borderId="10" xfId="42" applyNumberFormat="1" applyFont="1" applyBorder="1" applyAlignment="1">
      <alignment horizontal="left"/>
    </xf>
    <xf numFmtId="1" fontId="28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28" fillId="36" borderId="10" xfId="0" applyNumberFormat="1" applyFont="1" applyFill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shrinkToFit="1"/>
    </xf>
    <xf numFmtId="4" fontId="1" fillId="36" borderId="10" xfId="42" applyNumberFormat="1" applyFont="1" applyFill="1" applyBorder="1" applyAlignment="1">
      <alignment horizontal="left" vertical="distributed" wrapText="1" shrinkToFit="1"/>
    </xf>
    <xf numFmtId="1" fontId="1" fillId="0" borderId="10" xfId="42" applyNumberFormat="1" applyFont="1" applyBorder="1" applyAlignment="1">
      <alignment horizontal="left" vertical="distributed"/>
    </xf>
    <xf numFmtId="1" fontId="7" fillId="0" borderId="10" xfId="0" applyNumberFormat="1" applyFont="1" applyFill="1" applyBorder="1" applyAlignment="1">
      <alignment horizontal="left" vertical="distributed"/>
    </xf>
    <xf numFmtId="4" fontId="1" fillId="36" borderId="10" xfId="42" applyNumberFormat="1" applyFont="1" applyFill="1" applyBorder="1" applyAlignment="1">
      <alignment horizontal="left" vertical="distributed" wrapText="1"/>
    </xf>
    <xf numFmtId="172" fontId="1" fillId="36" borderId="10" xfId="42" applyNumberFormat="1" applyFont="1" applyFill="1" applyBorder="1" applyAlignment="1">
      <alignment horizontal="left" vertical="distributed" wrapText="1"/>
    </xf>
    <xf numFmtId="0" fontId="7" fillId="0" borderId="10" xfId="0" applyFont="1" applyBorder="1" applyAlignment="1">
      <alignment horizontal="left" vertical="distributed"/>
    </xf>
    <xf numFmtId="1" fontId="7" fillId="0" borderId="10" xfId="0" applyNumberFormat="1" applyFont="1" applyBorder="1" applyAlignment="1">
      <alignment horizontal="left" vertical="distributed"/>
    </xf>
    <xf numFmtId="171" fontId="1" fillId="36" borderId="10" xfId="42" applyFont="1" applyFill="1" applyBorder="1" applyAlignment="1">
      <alignment horizontal="left" vertical="distributed"/>
    </xf>
    <xf numFmtId="0" fontId="7" fillId="0" borderId="10" xfId="0" applyNumberFormat="1" applyFont="1" applyBorder="1" applyAlignment="1">
      <alignment horizontal="left" vertical="distributed"/>
    </xf>
    <xf numFmtId="4" fontId="7" fillId="0" borderId="10" xfId="0" applyNumberFormat="1" applyFont="1" applyBorder="1" applyAlignment="1">
      <alignment horizontal="left" vertical="distributed"/>
    </xf>
    <xf numFmtId="0" fontId="1" fillId="0" borderId="10" xfId="42" applyNumberFormat="1" applyFont="1" applyBorder="1" applyAlignment="1">
      <alignment horizontal="left" vertical="distributed"/>
    </xf>
    <xf numFmtId="1" fontId="28" fillId="0" borderId="10" xfId="0" applyNumberFormat="1" applyFont="1" applyBorder="1" applyAlignment="1">
      <alignment horizontal="left" vertical="distributed"/>
    </xf>
    <xf numFmtId="0" fontId="28" fillId="0" borderId="10" xfId="0" applyNumberFormat="1" applyFont="1" applyBorder="1" applyAlignment="1">
      <alignment horizontal="left" vertical="distributed"/>
    </xf>
    <xf numFmtId="1" fontId="28" fillId="36" borderId="10" xfId="0" applyNumberFormat="1" applyFont="1" applyFill="1" applyBorder="1" applyAlignment="1">
      <alignment horizontal="left" vertical="distributed" wrapText="1"/>
    </xf>
    <xf numFmtId="1" fontId="28" fillId="36" borderId="10" xfId="0" applyNumberFormat="1" applyFont="1" applyFill="1" applyBorder="1" applyAlignment="1">
      <alignment horizontal="left" vertical="distributed"/>
    </xf>
    <xf numFmtId="0" fontId="0" fillId="0" borderId="10" xfId="0" applyFont="1" applyBorder="1" applyAlignment="1">
      <alignment horizontal="left"/>
    </xf>
    <xf numFmtId="0" fontId="27" fillId="6" borderId="10" xfId="58" applyFont="1" applyFill="1" applyBorder="1" applyAlignment="1">
      <alignment horizontal="left" vertical="center" wrapText="1"/>
      <protection/>
    </xf>
    <xf numFmtId="4" fontId="27" fillId="6" borderId="10" xfId="58" applyNumberFormat="1" applyFont="1" applyFill="1" applyBorder="1" applyAlignment="1">
      <alignment horizontal="left" vertical="center" wrapText="1"/>
      <protection/>
    </xf>
    <xf numFmtId="0" fontId="27" fillId="6" borderId="10" xfId="58" applyFont="1" applyFill="1" applyBorder="1" applyAlignment="1">
      <alignment vertical="center" wrapText="1"/>
      <protection/>
    </xf>
    <xf numFmtId="4" fontId="27" fillId="6" borderId="10" xfId="58" applyNumberFormat="1" applyFont="1" applyFill="1" applyBorder="1" applyAlignment="1">
      <alignment vertical="center" wrapText="1"/>
      <protection/>
    </xf>
    <xf numFmtId="4" fontId="0" fillId="0" borderId="10" xfId="0" applyNumberFormat="1" applyBorder="1" applyAlignment="1">
      <alignment horizontal="left"/>
    </xf>
    <xf numFmtId="0" fontId="0" fillId="0" borderId="10" xfId="58" applyBorder="1" applyAlignment="1">
      <alignment horizontal="left"/>
      <protection/>
    </xf>
    <xf numFmtId="0" fontId="0" fillId="0" borderId="10" xfId="58" applyFont="1" applyBorder="1" applyAlignment="1">
      <alignment horizontal="left"/>
      <protection/>
    </xf>
    <xf numFmtId="0" fontId="7" fillId="0" borderId="10" xfId="58" applyFont="1" applyFill="1" applyBorder="1" applyAlignment="1">
      <alignment horizontal="left"/>
      <protection/>
    </xf>
    <xf numFmtId="0" fontId="7" fillId="0" borderId="10" xfId="58" applyFont="1" applyBorder="1" applyAlignment="1">
      <alignment horizontal="left"/>
      <protection/>
    </xf>
    <xf numFmtId="0" fontId="7" fillId="0" borderId="10" xfId="58" applyFont="1" applyBorder="1" applyAlignment="1">
      <alignment horizontal="left" wrapText="1"/>
      <protection/>
    </xf>
    <xf numFmtId="0" fontId="1" fillId="36" borderId="10" xfId="0" applyFont="1" applyFill="1" applyBorder="1" applyAlignment="1">
      <alignment horizontal="left" vertical="distributed"/>
    </xf>
    <xf numFmtId="173" fontId="1" fillId="36" borderId="10" xfId="0" applyNumberFormat="1" applyFont="1" applyFill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wrapText="1"/>
    </xf>
    <xf numFmtId="0" fontId="0" fillId="0" borderId="10" xfId="0" applyBorder="1" applyAlignment="1">
      <alignment horizontal="left" vertical="center" wrapText="1"/>
    </xf>
    <xf numFmtId="0" fontId="51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52" fillId="37" borderId="10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left" vertical="center"/>
    </xf>
    <xf numFmtId="4" fontId="0" fillId="33" borderId="10" xfId="0" applyNumberFormat="1" applyFill="1" applyBorder="1" applyAlignment="1">
      <alignment horizontal="left" vertical="center"/>
    </xf>
    <xf numFmtId="0" fontId="52" fillId="0" borderId="0" xfId="0" applyFont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51" fillId="0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/>
    </xf>
    <xf numFmtId="0" fontId="0" fillId="0" borderId="10" xfId="0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wrapText="1"/>
    </xf>
    <xf numFmtId="4" fontId="0" fillId="0" borderId="10" xfId="0" applyNumberForma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wrapText="1"/>
    </xf>
    <xf numFmtId="2" fontId="0" fillId="0" borderId="10" xfId="0" applyNumberForma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/>
    </xf>
    <xf numFmtId="4" fontId="0" fillId="0" borderId="10" xfId="0" applyNumberForma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2" fontId="0" fillId="0" borderId="10" xfId="0" applyNumberFormat="1" applyFont="1" applyBorder="1" applyAlignment="1">
      <alignment horizontal="left" vertical="top"/>
    </xf>
    <xf numFmtId="2" fontId="0" fillId="33" borderId="10" xfId="0" applyNumberFormat="1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/>
    </xf>
    <xf numFmtId="49" fontId="7" fillId="0" borderId="10" xfId="42" applyNumberFormat="1" applyFont="1" applyFill="1" applyBorder="1" applyAlignment="1">
      <alignment horizontal="left" vertical="top"/>
    </xf>
    <xf numFmtId="0" fontId="52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7" fillId="0" borderId="10" xfId="58" applyFont="1" applyBorder="1" applyAlignment="1">
      <alignment horizontal="left"/>
      <protection/>
    </xf>
    <xf numFmtId="0" fontId="7" fillId="0" borderId="10" xfId="58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1" fillId="36" borderId="10" xfId="0" applyNumberFormat="1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distributed" shrinkToFit="1"/>
    </xf>
    <xf numFmtId="0" fontId="7" fillId="0" borderId="10" xfId="0" applyNumberFormat="1" applyFont="1" applyBorder="1" applyAlignment="1">
      <alignment horizontal="left"/>
    </xf>
    <xf numFmtId="0" fontId="28" fillId="0" borderId="10" xfId="0" applyFont="1" applyBorder="1" applyAlignment="1">
      <alignment horizontal="left" vertical="distributed"/>
    </xf>
    <xf numFmtId="1" fontId="28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9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1" fontId="28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left"/>
    </xf>
    <xf numFmtId="0" fontId="1" fillId="0" borderId="10" xfId="44" applyNumberFormat="1" applyFont="1" applyBorder="1" applyAlignment="1">
      <alignment horizontal="left"/>
    </xf>
    <xf numFmtId="174" fontId="1" fillId="0" borderId="10" xfId="44" applyFont="1" applyBorder="1" applyAlignment="1">
      <alignment horizontal="left"/>
    </xf>
    <xf numFmtId="4" fontId="1" fillId="36" borderId="10" xfId="44" applyNumberFormat="1" applyFont="1" applyFill="1" applyBorder="1" applyAlignment="1">
      <alignment horizontal="left" wrapText="1"/>
    </xf>
    <xf numFmtId="174" fontId="1" fillId="0" borderId="10" xfId="44" applyFont="1" applyBorder="1" applyAlignment="1">
      <alignment horizontal="left" vertical="distributed"/>
    </xf>
    <xf numFmtId="0" fontId="1" fillId="0" borderId="10" xfId="44" applyNumberFormat="1" applyFont="1" applyBorder="1" applyAlignment="1">
      <alignment horizontal="left" vertical="distributed"/>
    </xf>
    <xf numFmtId="0" fontId="7" fillId="0" borderId="10" xfId="0" applyFont="1" applyBorder="1" applyAlignment="1">
      <alignment horizontal="left" vertical="distributed"/>
    </xf>
    <xf numFmtId="0" fontId="7" fillId="0" borderId="10" xfId="0" applyNumberFormat="1" applyFont="1" applyBorder="1" applyAlignment="1">
      <alignment horizontal="left" vertical="center"/>
    </xf>
    <xf numFmtId="1" fontId="1" fillId="0" borderId="10" xfId="44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28" fillId="36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distributed"/>
    </xf>
    <xf numFmtId="1" fontId="28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shrinkToFit="1"/>
    </xf>
    <xf numFmtId="4" fontId="1" fillId="36" borderId="10" xfId="44" applyNumberFormat="1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left"/>
    </xf>
    <xf numFmtId="4" fontId="0" fillId="0" borderId="15" xfId="0" applyNumberFormat="1" applyBorder="1" applyAlignment="1">
      <alignment horizontal="left"/>
    </xf>
    <xf numFmtId="0" fontId="0" fillId="0" borderId="16" xfId="0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51" fillId="34" borderId="10" xfId="0" applyFont="1" applyFill="1" applyBorder="1" applyAlignment="1">
      <alignment horizontal="left" vertical="top" wrapText="1"/>
    </xf>
    <xf numFmtId="4" fontId="0" fillId="33" borderId="10" xfId="0" applyNumberForma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left" vertical="top" wrapText="1"/>
    </xf>
    <xf numFmtId="0" fontId="51" fillId="35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33" borderId="10" xfId="0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distributed"/>
    </xf>
    <xf numFmtId="1" fontId="4" fillId="36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center"/>
    </xf>
    <xf numFmtId="1" fontId="3" fillId="0" borderId="10" xfId="44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distributed"/>
    </xf>
    <xf numFmtId="1" fontId="4" fillId="0" borderId="10" xfId="0" applyNumberFormat="1" applyFont="1" applyBorder="1" applyAlignment="1">
      <alignment horizontal="left" vertical="center"/>
    </xf>
    <xf numFmtId="4" fontId="3" fillId="36" borderId="10" xfId="44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distributed"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 shrinkToFit="1"/>
    </xf>
    <xf numFmtId="4" fontId="3" fillId="36" borderId="10" xfId="44" applyNumberFormat="1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distributed" shrinkToFit="1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3" fillId="36" borderId="10" xfId="44" applyNumberFormat="1" applyFont="1" applyFill="1" applyBorder="1" applyAlignment="1">
      <alignment horizontal="left"/>
    </xf>
    <xf numFmtId="174" fontId="3" fillId="36" borderId="10" xfId="44" applyFont="1" applyFill="1" applyBorder="1" applyAlignment="1">
      <alignment horizontal="left" vertical="distributed"/>
    </xf>
    <xf numFmtId="1" fontId="4" fillId="36" borderId="10" xfId="0" applyNumberFormat="1" applyFont="1" applyFill="1" applyBorder="1" applyAlignment="1">
      <alignment horizontal="left" vertical="center"/>
    </xf>
    <xf numFmtId="0" fontId="3" fillId="0" borderId="10" xfId="44" applyNumberFormat="1" applyFont="1" applyBorder="1" applyAlignment="1">
      <alignment horizontal="left"/>
    </xf>
    <xf numFmtId="174" fontId="3" fillId="0" borderId="10" xfId="44" applyFont="1" applyBorder="1" applyAlignment="1">
      <alignment horizontal="left" vertical="distributed"/>
    </xf>
    <xf numFmtId="0" fontId="0" fillId="0" borderId="10" xfId="0" applyFont="1" applyBorder="1" applyAlignment="1">
      <alignment horizontal="left" vertical="distributed"/>
    </xf>
    <xf numFmtId="0" fontId="3" fillId="0" borderId="10" xfId="44" applyNumberFormat="1" applyFont="1" applyBorder="1" applyAlignment="1">
      <alignment horizontal="left" vertical="distributed"/>
    </xf>
    <xf numFmtId="4" fontId="0" fillId="0" borderId="10" xfId="0" applyNumberFormat="1" applyBorder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9" xfId="0" applyBorder="1" applyAlignment="1">
      <alignment horizontal="left" vertical="center" wrapText="1"/>
    </xf>
    <xf numFmtId="0" fontId="0" fillId="0" borderId="20" xfId="0" applyFill="1" applyBorder="1" applyAlignment="1">
      <alignment horizontal="left"/>
    </xf>
    <xf numFmtId="0" fontId="0" fillId="0" borderId="10" xfId="0" applyBorder="1" applyAlignment="1">
      <alignment horizontal="left" wrapText="1"/>
    </xf>
    <xf numFmtId="4" fontId="0" fillId="0" borderId="10" xfId="0" applyNumberFormat="1" applyFill="1" applyBorder="1" applyAlignment="1">
      <alignment horizontal="left"/>
    </xf>
    <xf numFmtId="2" fontId="0" fillId="0" borderId="10" xfId="0" applyNumberForma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33" borderId="21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4" fontId="0" fillId="33" borderId="21" xfId="0" applyNumberFormat="1" applyFont="1" applyFill="1" applyBorder="1" applyAlignment="1">
      <alignment horizontal="left"/>
    </xf>
    <xf numFmtId="4" fontId="0" fillId="33" borderId="21" xfId="0" applyNumberFormat="1" applyFont="1" applyFill="1" applyBorder="1" applyAlignment="1">
      <alignment horizontal="left" vertical="center"/>
    </xf>
    <xf numFmtId="2" fontId="0" fillId="33" borderId="10" xfId="0" applyNumberFormat="1" applyFill="1" applyBorder="1" applyAlignment="1">
      <alignment horizontal="left"/>
    </xf>
    <xf numFmtId="0" fontId="0" fillId="33" borderId="10" xfId="0" applyNumberFormat="1" applyFill="1" applyBorder="1" applyAlignment="1">
      <alignment horizontal="left" vertical="top" wrapText="1"/>
    </xf>
    <xf numFmtId="1" fontId="1" fillId="36" borderId="10" xfId="44" applyNumberFormat="1" applyFont="1" applyFill="1" applyBorder="1" applyAlignment="1">
      <alignment horizontal="left"/>
    </xf>
    <xf numFmtId="174" fontId="1" fillId="36" borderId="10" xfId="44" applyFont="1" applyFill="1" applyBorder="1" applyAlignment="1">
      <alignment horizontal="left" vertical="distributed"/>
    </xf>
    <xf numFmtId="4" fontId="1" fillId="36" borderId="10" xfId="44" applyNumberFormat="1" applyFont="1" applyFill="1" applyBorder="1" applyAlignment="1">
      <alignment horizontal="left" vertical="distributed" wrapText="1"/>
    </xf>
    <xf numFmtId="0" fontId="7" fillId="0" borderId="21" xfId="58" applyFont="1" applyBorder="1" applyAlignment="1">
      <alignment horizontal="left"/>
      <protection/>
    </xf>
    <xf numFmtId="0" fontId="7" fillId="0" borderId="21" xfId="58" applyFont="1" applyBorder="1" applyAlignment="1">
      <alignment horizontal="left" wrapText="1"/>
      <protection/>
    </xf>
    <xf numFmtId="0" fontId="7" fillId="0" borderId="10" xfId="58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" fontId="0" fillId="0" borderId="0" xfId="0" applyNumberFormat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2" fontId="0" fillId="33" borderId="10" xfId="0" applyNumberFormat="1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60" applyFont="1" applyBorder="1" applyAlignment="1">
      <alignment vertical="center"/>
      <protection/>
    </xf>
    <xf numFmtId="0" fontId="52" fillId="0" borderId="10" xfId="0" applyFont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2" fillId="0" borderId="0" xfId="0" applyFont="1" applyAlignment="1">
      <alignment/>
    </xf>
    <xf numFmtId="4" fontId="0" fillId="0" borderId="0" xfId="0" applyNumberFormat="1" applyFont="1" applyAlignment="1">
      <alignment horizontal="left"/>
    </xf>
    <xf numFmtId="1" fontId="1" fillId="36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 horizontal="left" vertical="center"/>
    </xf>
    <xf numFmtId="4" fontId="1" fillId="36" borderId="10" xfId="0" applyNumberFormat="1" applyFont="1" applyFill="1" applyBorder="1" applyAlignment="1">
      <alignment horizontal="left" vertical="center"/>
    </xf>
    <xf numFmtId="178" fontId="28" fillId="36" borderId="10" xfId="0" applyNumberFormat="1" applyFont="1" applyFill="1" applyBorder="1" applyAlignment="1">
      <alignment horizontal="left" vertical="top" wrapText="1"/>
    </xf>
    <xf numFmtId="179" fontId="1" fillId="0" borderId="10" xfId="0" applyNumberFormat="1" applyFont="1" applyBorder="1" applyAlignment="1">
      <alignment horizontal="left" vertical="center"/>
    </xf>
    <xf numFmtId="4" fontId="0" fillId="33" borderId="10" xfId="0" applyNumberFormat="1" applyFill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3" fillId="0" borderId="19" xfId="0" applyFont="1" applyBorder="1" applyAlignment="1">
      <alignment horizontal="left" vertical="distributed"/>
    </xf>
    <xf numFmtId="0" fontId="0" fillId="0" borderId="2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/>
    </xf>
    <xf numFmtId="0" fontId="27" fillId="6" borderId="10" xfId="58" applyFont="1" applyFill="1" applyBorder="1" applyAlignment="1">
      <alignment vertical="center" wrapText="1"/>
      <protection/>
    </xf>
    <xf numFmtId="4" fontId="27" fillId="6" borderId="10" xfId="58" applyNumberFormat="1" applyFont="1" applyFill="1" applyBorder="1" applyAlignment="1">
      <alignment vertical="center" wrapText="1"/>
      <protection/>
    </xf>
    <xf numFmtId="4" fontId="0" fillId="0" borderId="10" xfId="0" applyNumberFormat="1" applyBorder="1" applyAlignment="1">
      <alignment/>
    </xf>
    <xf numFmtId="4" fontId="0" fillId="0" borderId="10" xfId="0" applyNumberFormat="1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distributed"/>
    </xf>
    <xf numFmtId="4" fontId="1" fillId="0" borderId="10" xfId="0" applyNumberFormat="1" applyFont="1" applyBorder="1" applyAlignment="1">
      <alignment vertical="center"/>
    </xf>
    <xf numFmtId="1" fontId="28" fillId="0" borderId="10" xfId="0" applyNumberFormat="1" applyFont="1" applyBorder="1" applyAlignment="1">
      <alignment vertical="center"/>
    </xf>
    <xf numFmtId="1" fontId="28" fillId="36" borderId="10" xfId="0" applyNumberFormat="1" applyFont="1" applyFill="1" applyBorder="1" applyAlignment="1">
      <alignment vertical="top" wrapText="1"/>
    </xf>
    <xf numFmtId="1" fontId="1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vertical="distributed"/>
    </xf>
    <xf numFmtId="4" fontId="1" fillId="36" borderId="10" xfId="44" applyNumberFormat="1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0" fillId="0" borderId="10" xfId="58" applyFont="1" applyFill="1" applyBorder="1" applyAlignment="1">
      <alignment horizontal="left"/>
      <protection/>
    </xf>
    <xf numFmtId="0" fontId="0" fillId="0" borderId="0" xfId="0" applyFont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58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1" fontId="0" fillId="0" borderId="23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1" fontId="6" fillId="0" borderId="10" xfId="0" applyNumberFormat="1" applyFont="1" applyBorder="1" applyAlignment="1">
      <alignment horizontal="left"/>
    </xf>
    <xf numFmtId="1" fontId="5" fillId="36" borderId="10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distributed"/>
    </xf>
    <xf numFmtId="1" fontId="0" fillId="0" borderId="23" xfId="0" applyNumberFormat="1" applyBorder="1" applyAlignment="1">
      <alignment horizontal="left" vertical="center"/>
    </xf>
    <xf numFmtId="1" fontId="5" fillId="0" borderId="10" xfId="0" applyNumberFormat="1" applyFont="1" applyBorder="1" applyAlignment="1">
      <alignment horizontal="left"/>
    </xf>
    <xf numFmtId="4" fontId="0" fillId="0" borderId="10" xfId="0" applyNumberFormat="1" applyBorder="1" applyAlignment="1">
      <alignment horizontal="left" vertical="distributed"/>
    </xf>
    <xf numFmtId="0" fontId="7" fillId="33" borderId="1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left" vertical="top" wrapText="1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 wrapText="1"/>
    </xf>
    <xf numFmtId="4" fontId="7" fillId="0" borderId="10" xfId="0" applyNumberFormat="1" applyFont="1" applyBorder="1" applyAlignment="1">
      <alignment horizontal="right"/>
    </xf>
    <xf numFmtId="1" fontId="0" fillId="0" borderId="15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7" fillId="0" borderId="15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right"/>
    </xf>
    <xf numFmtId="0" fontId="0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left"/>
    </xf>
    <xf numFmtId="0" fontId="7" fillId="35" borderId="0" xfId="58" applyFont="1" applyFill="1" applyBorder="1" applyAlignment="1">
      <alignment horizontal="center" vertical="top" wrapText="1"/>
      <protection/>
    </xf>
    <xf numFmtId="0" fontId="51" fillId="35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1" fillId="34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0" xfId="0" applyAlignment="1">
      <alignment horizontal="left" vertical="top" wrapText="1"/>
    </xf>
    <xf numFmtId="0" fontId="51" fillId="35" borderId="10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 horizontal="left" wrapText="1"/>
    </xf>
    <xf numFmtId="0" fontId="0" fillId="35" borderId="10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7" fillId="35" borderId="10" xfId="58" applyFont="1" applyFill="1" applyBorder="1" applyAlignment="1">
      <alignment horizontal="left" vertical="top" wrapText="1"/>
      <protection/>
    </xf>
    <xf numFmtId="0" fontId="0" fillId="33" borderId="10" xfId="58" applyFont="1" applyFill="1" applyBorder="1" applyAlignment="1">
      <alignment horizontal="left" vertical="top" wrapText="1"/>
      <protection/>
    </xf>
    <xf numFmtId="0" fontId="51" fillId="35" borderId="10" xfId="58" applyFont="1" applyFill="1" applyBorder="1" applyAlignment="1">
      <alignment horizontal="left" vertical="top" wrapText="1"/>
      <protection/>
    </xf>
    <xf numFmtId="4" fontId="7" fillId="33" borderId="10" xfId="58" applyNumberFormat="1" applyFont="1" applyFill="1" applyBorder="1" applyAlignment="1">
      <alignment horizontal="left" vertical="top" wrapText="1"/>
      <protection/>
    </xf>
    <xf numFmtId="0" fontId="51" fillId="33" borderId="10" xfId="58" applyFont="1" applyFill="1" applyBorder="1" applyAlignment="1">
      <alignment horizontal="left" vertical="top" wrapText="1"/>
      <protection/>
    </xf>
    <xf numFmtId="0" fontId="0" fillId="33" borderId="10" xfId="58" applyFill="1" applyBorder="1" applyAlignment="1">
      <alignment horizontal="left" vertical="top" wrapText="1"/>
      <protection/>
    </xf>
    <xf numFmtId="0" fontId="51" fillId="34" borderId="10" xfId="58" applyFont="1" applyFill="1" applyBorder="1" applyAlignment="1">
      <alignment horizontal="left" vertical="top" wrapText="1"/>
      <protection/>
    </xf>
    <xf numFmtId="0" fontId="51" fillId="33" borderId="10" xfId="58" applyFont="1" applyFill="1" applyBorder="1" applyAlignment="1">
      <alignment horizontal="left" vertical="top" wrapText="1"/>
      <protection/>
    </xf>
    <xf numFmtId="4" fontId="7" fillId="33" borderId="10" xfId="58" applyNumberFormat="1" applyFont="1" applyFill="1" applyBorder="1" applyAlignment="1">
      <alignment horizontal="left" vertical="top" wrapText="1"/>
      <protection/>
    </xf>
    <xf numFmtId="0" fontId="7" fillId="33" borderId="10" xfId="58" applyFont="1" applyFill="1" applyBorder="1" applyAlignment="1">
      <alignment horizontal="left" vertical="top" wrapText="1"/>
      <protection/>
    </xf>
    <xf numFmtId="0" fontId="51" fillId="34" borderId="10" xfId="58" applyFont="1" applyFill="1" applyBorder="1" applyAlignment="1">
      <alignment horizontal="left" vertical="top" wrapText="1"/>
      <protection/>
    </xf>
    <xf numFmtId="0" fontId="51" fillId="35" borderId="10" xfId="58" applyFont="1" applyFill="1" applyBorder="1" applyAlignment="1">
      <alignment horizontal="left" vertical="top" wrapText="1"/>
      <protection/>
    </xf>
    <xf numFmtId="0" fontId="51" fillId="35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left" vertical="top" wrapText="1"/>
    </xf>
    <xf numFmtId="171" fontId="7" fillId="0" borderId="10" xfId="42" applyFont="1" applyFill="1" applyBorder="1" applyAlignment="1">
      <alignment horizontal="left"/>
    </xf>
    <xf numFmtId="171" fontId="0" fillId="0" borderId="10" xfId="42" applyFont="1" applyBorder="1" applyAlignment="1">
      <alignment horizontal="left"/>
    </xf>
    <xf numFmtId="0" fontId="51" fillId="0" borderId="24" xfId="0" applyFont="1" applyBorder="1" applyAlignment="1">
      <alignment horizontal="left" wrapText="1"/>
    </xf>
    <xf numFmtId="0" fontId="51" fillId="0" borderId="21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left" vertical="top" wrapText="1"/>
    </xf>
    <xf numFmtId="171" fontId="7" fillId="0" borderId="10" xfId="42" applyFont="1" applyFill="1" applyBorder="1" applyAlignment="1">
      <alignment horizontal="left" vertical="top" wrapText="1"/>
    </xf>
    <xf numFmtId="171" fontId="0" fillId="0" borderId="10" xfId="42" applyFont="1" applyFill="1" applyBorder="1" applyAlignment="1">
      <alignment horizontal="left" vertical="top" wrapText="1"/>
    </xf>
    <xf numFmtId="171" fontId="0" fillId="0" borderId="10" xfId="0" applyNumberFormat="1" applyBorder="1" applyAlignment="1">
      <alignment horizontal="left"/>
    </xf>
    <xf numFmtId="171" fontId="7" fillId="0" borderId="10" xfId="42" applyFont="1" applyFill="1" applyBorder="1" applyAlignment="1">
      <alignment horizontal="left" vertical="center" wrapText="1"/>
    </xf>
    <xf numFmtId="4" fontId="0" fillId="0" borderId="10" xfId="42" applyNumberFormat="1" applyFont="1" applyFill="1" applyBorder="1" applyAlignment="1">
      <alignment horizontal="left"/>
    </xf>
    <xf numFmtId="4" fontId="0" fillId="0" borderId="10" xfId="42" applyNumberFormat="1" applyFont="1" applyBorder="1" applyAlignment="1">
      <alignment horizontal="left"/>
    </xf>
    <xf numFmtId="1" fontId="3" fillId="0" borderId="10" xfId="0" applyNumberFormat="1" applyFont="1" applyBorder="1" applyAlignment="1">
      <alignment/>
    </xf>
    <xf numFmtId="1" fontId="3" fillId="0" borderId="10" xfId="42" applyNumberFormat="1" applyFont="1" applyBorder="1" applyAlignment="1">
      <alignment/>
    </xf>
    <xf numFmtId="0" fontId="3" fillId="0" borderId="10" xfId="42" applyNumberFormat="1" applyFont="1" applyBorder="1" applyAlignment="1">
      <alignment/>
    </xf>
    <xf numFmtId="1" fontId="7" fillId="36" borderId="10" xfId="0" applyNumberFormat="1" applyFont="1" applyFill="1" applyBorder="1" applyAlignment="1">
      <alignment/>
    </xf>
    <xf numFmtId="0" fontId="7" fillId="36" borderId="10" xfId="0" applyFont="1" applyFill="1" applyBorder="1" applyAlignment="1">
      <alignment vertical="center" shrinkToFit="1"/>
    </xf>
    <xf numFmtId="4" fontId="7" fillId="36" borderId="10" xfId="42" applyNumberFormat="1" applyFont="1" applyFill="1" applyBorder="1" applyAlignment="1">
      <alignment horizontal="center" vertical="center" wrapText="1" shrinkToFit="1"/>
    </xf>
    <xf numFmtId="172" fontId="7" fillId="36" borderId="10" xfId="42" applyNumberFormat="1" applyFont="1" applyFill="1" applyBorder="1" applyAlignment="1">
      <alignment horizontal="center" wrapText="1"/>
    </xf>
    <xf numFmtId="1" fontId="7" fillId="0" borderId="10" xfId="42" applyNumberFormat="1" applyFont="1" applyBorder="1" applyAlignment="1">
      <alignment/>
    </xf>
    <xf numFmtId="0" fontId="7" fillId="36" borderId="10" xfId="0" applyFont="1" applyFill="1" applyBorder="1" applyAlignment="1">
      <alignment/>
    </xf>
    <xf numFmtId="4" fontId="7" fillId="36" borderId="10" xfId="42" applyNumberFormat="1" applyFont="1" applyFill="1" applyBorder="1" applyAlignment="1">
      <alignment horizontal="center" wrapText="1"/>
    </xf>
    <xf numFmtId="1" fontId="7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 shrinkToFit="1"/>
    </xf>
    <xf numFmtId="4" fontId="1" fillId="36" borderId="10" xfId="42" applyNumberFormat="1" applyFont="1" applyFill="1" applyBorder="1" applyAlignment="1">
      <alignment horizontal="center" vertical="center" wrapText="1" shrinkToFit="1"/>
    </xf>
    <xf numFmtId="171" fontId="7" fillId="0" borderId="10" xfId="42" applyFont="1" applyBorder="1" applyAlignment="1">
      <alignment/>
    </xf>
    <xf numFmtId="1" fontId="1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36" borderId="10" xfId="42" applyNumberFormat="1" applyFont="1" applyFill="1" applyBorder="1" applyAlignment="1">
      <alignment horizontal="center" wrapText="1"/>
    </xf>
    <xf numFmtId="171" fontId="1" fillId="0" borderId="10" xfId="42" applyFont="1" applyBorder="1" applyAlignment="1">
      <alignment vertical="distributed"/>
    </xf>
    <xf numFmtId="171" fontId="1" fillId="0" borderId="10" xfId="42" applyFont="1" applyBorder="1" applyAlignment="1">
      <alignment/>
    </xf>
    <xf numFmtId="1" fontId="1" fillId="0" borderId="10" xfId="42" applyNumberFormat="1" applyFont="1" applyBorder="1" applyAlignment="1">
      <alignment vertical="distributed"/>
    </xf>
    <xf numFmtId="0" fontId="1" fillId="36" borderId="10" xfId="0" applyFont="1" applyFill="1" applyBorder="1" applyAlignment="1">
      <alignment/>
    </xf>
    <xf numFmtId="1" fontId="1" fillId="0" borderId="21" xfId="0" applyNumberFormat="1" applyFont="1" applyBorder="1" applyAlignment="1">
      <alignment/>
    </xf>
    <xf numFmtId="0" fontId="1" fillId="36" borderId="10" xfId="42" applyNumberFormat="1" applyFont="1" applyFill="1" applyBorder="1" applyAlignment="1">
      <alignment/>
    </xf>
    <xf numFmtId="171" fontId="1" fillId="36" borderId="10" xfId="42" applyFont="1" applyFill="1" applyBorder="1" applyAlignment="1">
      <alignment vertical="distributed"/>
    </xf>
    <xf numFmtId="1" fontId="1" fillId="36" borderId="10" xfId="0" applyNumberFormat="1" applyFont="1" applyFill="1" applyBorder="1" applyAlignment="1">
      <alignment/>
    </xf>
    <xf numFmtId="1" fontId="1" fillId="36" borderId="10" xfId="42" applyNumberFormat="1" applyFont="1" applyFill="1" applyBorder="1" applyAlignment="1">
      <alignment/>
    </xf>
    <xf numFmtId="1" fontId="1" fillId="36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distributed" shrinkToFit="1"/>
    </xf>
    <xf numFmtId="0" fontId="1" fillId="0" borderId="10" xfId="0" applyFont="1" applyBorder="1" applyAlignment="1">
      <alignment vertical="distributed" wrapText="1"/>
    </xf>
    <xf numFmtId="0" fontId="1" fillId="0" borderId="10" xfId="42" applyNumberFormat="1" applyFont="1" applyBorder="1" applyAlignment="1">
      <alignment/>
    </xf>
    <xf numFmtId="0" fontId="7" fillId="36" borderId="10" xfId="0" applyFont="1" applyFill="1" applyBorder="1" applyAlignment="1">
      <alignment horizontal="right"/>
    </xf>
    <xf numFmtId="0" fontId="28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/>
    </xf>
    <xf numFmtId="0" fontId="1" fillId="0" borderId="10" xfId="42" applyNumberFormat="1" applyFont="1" applyBorder="1" applyAlignment="1">
      <alignment horizontal="right"/>
    </xf>
    <xf numFmtId="0" fontId="7" fillId="0" borderId="10" xfId="42" applyNumberFormat="1" applyFont="1" applyBorder="1" applyAlignment="1">
      <alignment horizontal="right"/>
    </xf>
    <xf numFmtId="0" fontId="28" fillId="36" borderId="10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right" vertical="distributed"/>
    </xf>
    <xf numFmtId="0" fontId="7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52" fillId="0" borderId="15" xfId="0" applyFont="1" applyBorder="1" applyAlignment="1">
      <alignment horizontal="left"/>
    </xf>
    <xf numFmtId="0" fontId="0" fillId="38" borderId="10" xfId="0" applyFill="1" applyBorder="1" applyAlignment="1">
      <alignment horizontal="left"/>
    </xf>
    <xf numFmtId="0" fontId="52" fillId="39" borderId="10" xfId="0" applyFont="1" applyFill="1" applyBorder="1" applyAlignment="1">
      <alignment horizontal="left" vertical="center" wrapText="1"/>
    </xf>
    <xf numFmtId="0" fontId="52" fillId="40" borderId="10" xfId="0" applyFont="1" applyFill="1" applyBorder="1" applyAlignment="1">
      <alignment horizontal="left" vertical="center" wrapText="1"/>
    </xf>
    <xf numFmtId="0" fontId="0" fillId="0" borderId="10" xfId="60" applyFont="1" applyBorder="1" applyAlignment="1">
      <alignment horizontal="left"/>
      <protection/>
    </xf>
    <xf numFmtId="0" fontId="0" fillId="0" borderId="10" xfId="60" applyFont="1" applyBorder="1" applyAlignment="1">
      <alignment horizontal="left" vertical="center"/>
      <protection/>
    </xf>
    <xf numFmtId="0" fontId="27" fillId="6" borderId="0" xfId="58" applyFont="1" applyFill="1" applyBorder="1" applyAlignment="1">
      <alignment horizontal="left" vertical="center" wrapText="1"/>
      <protection/>
    </xf>
    <xf numFmtId="4" fontId="27" fillId="6" borderId="0" xfId="58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left" vertical="center"/>
    </xf>
    <xf numFmtId="0" fontId="27" fillId="6" borderId="21" xfId="58" applyFont="1" applyFill="1" applyBorder="1" applyAlignment="1">
      <alignment horizontal="left" vertical="center" wrapText="1"/>
      <protection/>
    </xf>
    <xf numFmtId="4" fontId="27" fillId="6" borderId="21" xfId="58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left" vertical="center"/>
    </xf>
    <xf numFmtId="4" fontId="0" fillId="0" borderId="10" xfId="0" applyNumberFormat="1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/>
    </xf>
    <xf numFmtId="0" fontId="7" fillId="0" borderId="10" xfId="58" applyFont="1" applyBorder="1" applyAlignment="1">
      <alignment horizontal="left"/>
      <protection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2" fontId="0" fillId="33" borderId="10" xfId="0" applyNumberFormat="1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 wrapText="1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7" fillId="0" borderId="10" xfId="58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left" vertical="center"/>
    </xf>
    <xf numFmtId="4" fontId="7" fillId="0" borderId="10" xfId="0" applyNumberFormat="1" applyFont="1" applyBorder="1" applyAlignment="1">
      <alignment horizontal="left" vertical="center"/>
    </xf>
    <xf numFmtId="4" fontId="0" fillId="0" borderId="10" xfId="0" applyNumberFormat="1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/>
    </xf>
    <xf numFmtId="0" fontId="51" fillId="0" borderId="10" xfId="0" applyFont="1" applyBorder="1" applyAlignment="1">
      <alignment horizontal="right" vertical="center"/>
    </xf>
    <xf numFmtId="0" fontId="51" fillId="0" borderId="10" xfId="0" applyFont="1" applyBorder="1" applyAlignment="1">
      <alignment vertical="center"/>
    </xf>
    <xf numFmtId="4" fontId="0" fillId="0" borderId="10" xfId="0" applyNumberForma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7" fillId="33" borderId="10" xfId="58" applyFont="1" applyFill="1" applyBorder="1" applyAlignment="1">
      <alignment horizontal="left"/>
      <protection/>
    </xf>
    <xf numFmtId="0" fontId="52" fillId="0" borderId="10" xfId="0" applyFont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51" fillId="0" borderId="10" xfId="0" applyFont="1" applyBorder="1" applyAlignment="1">
      <alignment horizontal="right"/>
    </xf>
    <xf numFmtId="0" fontId="52" fillId="33" borderId="10" xfId="0" applyFont="1" applyFill="1" applyBorder="1" applyAlignment="1">
      <alignment horizontal="right"/>
    </xf>
    <xf numFmtId="0" fontId="51" fillId="33" borderId="10" xfId="0" applyFont="1" applyFill="1" applyBorder="1" applyAlignment="1">
      <alignment horizontal="right" wrapText="1"/>
    </xf>
    <xf numFmtId="0" fontId="51" fillId="39" borderId="10" xfId="0" applyFont="1" applyFill="1" applyBorder="1" applyAlignment="1">
      <alignment horizontal="right" wrapText="1"/>
    </xf>
    <xf numFmtId="0" fontId="53" fillId="0" borderId="0" xfId="0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4" fontId="53" fillId="0" borderId="0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left" vertical="center"/>
    </xf>
    <xf numFmtId="4" fontId="55" fillId="0" borderId="25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/>
    </xf>
    <xf numFmtId="0" fontId="7" fillId="0" borderId="10" xfId="58" applyFont="1" applyBorder="1" applyAlignment="1">
      <alignment horizontal="left"/>
      <protection/>
    </xf>
    <xf numFmtId="0" fontId="7" fillId="0" borderId="10" xfId="58" applyFont="1" applyBorder="1" applyAlignment="1">
      <alignment horizontal="left" wrapText="1"/>
      <protection/>
    </xf>
    <xf numFmtId="0" fontId="0" fillId="0" borderId="10" xfId="0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2"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YK9PRWST\TABEL%20PLATI%20DANA%20ALINA%2022.07.2021%20-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YK9PRWST\TABEL%20PLATI%20DANA%20ALINA%2029.07.2021%20-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C1" t="str">
            <v>AGRO ENERGY BRIQUET </v>
          </cell>
        </row>
        <row r="2">
          <cell r="C2" t="str">
            <v>STAR ENERGY BRIQUET SRL</v>
          </cell>
        </row>
        <row r="3">
          <cell r="C3" t="str">
            <v>STAN BUSINESS DMC </v>
          </cell>
        </row>
        <row r="4">
          <cell r="C4" t="str">
            <v>ADINUSH EXPRESS SRL</v>
          </cell>
        </row>
        <row r="5">
          <cell r="C5" t="str">
            <v>HAPPY DANCE ART SRL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C1" t="str">
            <v>MAXI CLEAN SERV </v>
          </cell>
        </row>
        <row r="2">
          <cell r="C2" t="str">
            <v>NEW TEHNOLOGY VEHICLE INNOVATION</v>
          </cell>
        </row>
        <row r="3">
          <cell r="C3" t="str">
            <v>MB AUTOMOBILE BUSINESS</v>
          </cell>
        </row>
        <row r="4">
          <cell r="A4">
            <v>6645</v>
          </cell>
          <cell r="C4" t="str">
            <v>IN PANE VERITAS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operatorisun2018.aippimm.ro/start/contract_editare/16514/" TargetMode="External" /><Relationship Id="rId2" Type="http://schemas.openxmlformats.org/officeDocument/2006/relationships/hyperlink" Target="https://operatorisun2018.aippimm.ro/start/contract_editare/13331/" TargetMode="External" /><Relationship Id="rId3" Type="http://schemas.openxmlformats.org/officeDocument/2006/relationships/hyperlink" Target="https://operatorisun2018.aippimm.ro/start/contract_editare/11013/" TargetMode="External" /><Relationship Id="rId4" Type="http://schemas.openxmlformats.org/officeDocument/2006/relationships/hyperlink" Target="https://operatorisun2018.aippimm.ro/start/contract_editare/6938/" TargetMode="External" /><Relationship Id="rId5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1"/>
  <sheetViews>
    <sheetView zoomScalePageLayoutView="0" workbookViewId="0" topLeftCell="A208">
      <selection activeCell="A217" sqref="A217:F218"/>
    </sheetView>
  </sheetViews>
  <sheetFormatPr defaultColWidth="9.140625" defaultRowHeight="15"/>
  <cols>
    <col min="1" max="1" width="11.7109375" style="0" customWidth="1"/>
    <col min="3" max="3" width="32.7109375" style="0" customWidth="1"/>
    <col min="4" max="4" width="16.421875" style="0" customWidth="1"/>
    <col min="5" max="6" width="16.7109375" style="0" customWidth="1"/>
  </cols>
  <sheetData>
    <row r="1" spans="1:3" ht="15">
      <c r="A1" s="300" t="s">
        <v>1783</v>
      </c>
      <c r="B1" s="300"/>
      <c r="C1" s="300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304" t="s">
        <v>78</v>
      </c>
      <c r="B3" s="304">
        <v>315</v>
      </c>
      <c r="C3" s="305" t="s">
        <v>1441</v>
      </c>
      <c r="D3" s="304">
        <v>39532089</v>
      </c>
      <c r="E3" s="306">
        <v>200000</v>
      </c>
      <c r="F3" s="306">
        <v>199969.36</v>
      </c>
    </row>
    <row r="4" spans="1:6" ht="15">
      <c r="A4" s="304" t="s">
        <v>78</v>
      </c>
      <c r="B4" s="304">
        <v>445</v>
      </c>
      <c r="C4" s="305" t="s">
        <v>1442</v>
      </c>
      <c r="D4" s="304">
        <v>40024513</v>
      </c>
      <c r="E4" s="306">
        <v>186741.59</v>
      </c>
      <c r="F4" s="306">
        <v>186455.78</v>
      </c>
    </row>
    <row r="5" spans="1:6" ht="15">
      <c r="A5" s="304" t="s">
        <v>78</v>
      </c>
      <c r="B5" s="307">
        <v>491</v>
      </c>
      <c r="C5" s="308" t="s">
        <v>1443</v>
      </c>
      <c r="D5" s="304">
        <v>39922421</v>
      </c>
      <c r="E5" s="306">
        <v>200000</v>
      </c>
      <c r="F5" s="306">
        <v>196826</v>
      </c>
    </row>
    <row r="6" spans="1:6" ht="15">
      <c r="A6" s="304" t="s">
        <v>78</v>
      </c>
      <c r="B6" s="304">
        <v>604</v>
      </c>
      <c r="C6" s="305" t="s">
        <v>1444</v>
      </c>
      <c r="D6" s="304">
        <v>37875480</v>
      </c>
      <c r="E6" s="306">
        <v>200000</v>
      </c>
      <c r="F6" s="306">
        <v>197543.91</v>
      </c>
    </row>
    <row r="7" spans="1:6" ht="15">
      <c r="A7" s="304" t="s">
        <v>78</v>
      </c>
      <c r="B7" s="304">
        <v>984</v>
      </c>
      <c r="C7" s="305" t="s">
        <v>1445</v>
      </c>
      <c r="D7" s="304">
        <v>39472009</v>
      </c>
      <c r="E7" s="309">
        <v>199466</v>
      </c>
      <c r="F7" s="306">
        <v>167269.99</v>
      </c>
    </row>
    <row r="8" spans="1:6" ht="15">
      <c r="A8" s="304" t="s">
        <v>78</v>
      </c>
      <c r="B8" s="310">
        <v>1058</v>
      </c>
      <c r="C8" s="311" t="s">
        <v>1446</v>
      </c>
      <c r="D8" s="304">
        <v>38565924</v>
      </c>
      <c r="E8" s="309">
        <v>199938</v>
      </c>
      <c r="F8" s="306">
        <v>188505.93</v>
      </c>
    </row>
    <row r="9" spans="1:6" ht="15">
      <c r="A9" s="304" t="s">
        <v>78</v>
      </c>
      <c r="B9" s="310">
        <v>1330</v>
      </c>
      <c r="C9" s="311" t="s">
        <v>1447</v>
      </c>
      <c r="D9" s="304">
        <v>40438086</v>
      </c>
      <c r="E9" s="309">
        <v>200000</v>
      </c>
      <c r="F9" s="306">
        <v>193849.23</v>
      </c>
    </row>
    <row r="10" spans="1:6" ht="15">
      <c r="A10" s="304" t="s">
        <v>78</v>
      </c>
      <c r="B10" s="304">
        <v>1348</v>
      </c>
      <c r="C10" s="305" t="s">
        <v>1448</v>
      </c>
      <c r="D10" s="304">
        <v>38874334</v>
      </c>
      <c r="E10" s="306">
        <v>200000</v>
      </c>
      <c r="F10" s="306">
        <v>200000</v>
      </c>
    </row>
    <row r="11" spans="1:6" ht="15">
      <c r="A11" s="304" t="s">
        <v>78</v>
      </c>
      <c r="B11" s="304">
        <v>1415</v>
      </c>
      <c r="C11" s="305" t="s">
        <v>1449</v>
      </c>
      <c r="D11" s="304">
        <v>39404160</v>
      </c>
      <c r="E11" s="306">
        <v>200000</v>
      </c>
      <c r="F11" s="306">
        <v>199987.95</v>
      </c>
    </row>
    <row r="12" spans="1:6" ht="15">
      <c r="A12" s="304" t="s">
        <v>78</v>
      </c>
      <c r="B12" s="310">
        <v>1516</v>
      </c>
      <c r="C12" s="311" t="s">
        <v>1450</v>
      </c>
      <c r="D12" s="304">
        <v>39098908</v>
      </c>
      <c r="E12" s="309">
        <v>199920</v>
      </c>
      <c r="F12" s="306">
        <v>199791.9</v>
      </c>
    </row>
    <row r="13" spans="1:6" ht="15">
      <c r="A13" s="304" t="s">
        <v>78</v>
      </c>
      <c r="B13" s="310">
        <v>1600</v>
      </c>
      <c r="C13" s="311" t="s">
        <v>1451</v>
      </c>
      <c r="D13" s="304">
        <v>39389222</v>
      </c>
      <c r="E13" s="309">
        <v>200000</v>
      </c>
      <c r="F13" s="306">
        <v>199773.08</v>
      </c>
    </row>
    <row r="14" spans="1:6" ht="15">
      <c r="A14" s="304" t="s">
        <v>78</v>
      </c>
      <c r="B14" s="304">
        <v>1899</v>
      </c>
      <c r="C14" s="305" t="s">
        <v>1452</v>
      </c>
      <c r="D14" s="304">
        <v>39284404</v>
      </c>
      <c r="E14" s="306">
        <v>200000</v>
      </c>
      <c r="F14" s="306">
        <v>200000</v>
      </c>
    </row>
    <row r="15" spans="1:6" ht="15">
      <c r="A15" s="304" t="s">
        <v>78</v>
      </c>
      <c r="B15" s="304">
        <v>2075</v>
      </c>
      <c r="C15" s="305" t="s">
        <v>1453</v>
      </c>
      <c r="D15" s="304">
        <v>40159839</v>
      </c>
      <c r="E15" s="306">
        <v>200000</v>
      </c>
      <c r="F15" s="306">
        <v>200000</v>
      </c>
    </row>
    <row r="16" spans="1:6" ht="15">
      <c r="A16" s="304" t="s">
        <v>78</v>
      </c>
      <c r="B16" s="304">
        <v>2152</v>
      </c>
      <c r="C16" s="305" t="s">
        <v>1454</v>
      </c>
      <c r="D16" s="304">
        <v>39792917</v>
      </c>
      <c r="E16" s="306">
        <v>197618.95</v>
      </c>
      <c r="F16" s="306">
        <v>197618.94</v>
      </c>
    </row>
    <row r="17" spans="1:6" ht="15">
      <c r="A17" s="304" t="s">
        <v>78</v>
      </c>
      <c r="B17" s="304">
        <v>2204</v>
      </c>
      <c r="C17" s="305" t="s">
        <v>1455</v>
      </c>
      <c r="D17" s="304">
        <v>40306255</v>
      </c>
      <c r="E17" s="306">
        <v>200000</v>
      </c>
      <c r="F17" s="306">
        <v>196037.78</v>
      </c>
    </row>
    <row r="18" spans="1:6" ht="15">
      <c r="A18" s="304" t="s">
        <v>78</v>
      </c>
      <c r="B18" s="304">
        <v>2570</v>
      </c>
      <c r="C18" s="305" t="s">
        <v>1456</v>
      </c>
      <c r="D18" s="304">
        <v>39611840</v>
      </c>
      <c r="E18" s="306">
        <v>195492.75</v>
      </c>
      <c r="F18" s="306">
        <v>180789.75</v>
      </c>
    </row>
    <row r="19" spans="1:6" ht="15">
      <c r="A19" s="304" t="s">
        <v>78</v>
      </c>
      <c r="B19" s="304">
        <v>3064</v>
      </c>
      <c r="C19" s="305" t="s">
        <v>1457</v>
      </c>
      <c r="D19" s="304">
        <v>37813045</v>
      </c>
      <c r="E19" s="306">
        <v>200000</v>
      </c>
      <c r="F19" s="306">
        <v>200000</v>
      </c>
    </row>
    <row r="20" spans="1:6" ht="15">
      <c r="A20" s="304" t="s">
        <v>78</v>
      </c>
      <c r="B20" s="304">
        <v>3221</v>
      </c>
      <c r="C20" s="305" t="s">
        <v>1458</v>
      </c>
      <c r="D20" s="304">
        <v>39155825</v>
      </c>
      <c r="E20" s="306">
        <v>200000</v>
      </c>
      <c r="F20" s="306">
        <v>199535.92</v>
      </c>
    </row>
    <row r="21" spans="1:6" ht="15">
      <c r="A21" s="304" t="s">
        <v>78</v>
      </c>
      <c r="B21" s="304">
        <v>3260</v>
      </c>
      <c r="C21" s="305" t="s">
        <v>1459</v>
      </c>
      <c r="D21" s="304">
        <v>39648955</v>
      </c>
      <c r="E21" s="306">
        <v>198240.28</v>
      </c>
      <c r="F21" s="306">
        <v>197782.24</v>
      </c>
    </row>
    <row r="22" spans="1:6" ht="15">
      <c r="A22" s="304" t="s">
        <v>78</v>
      </c>
      <c r="B22" s="304">
        <v>3650</v>
      </c>
      <c r="C22" s="305" t="s">
        <v>1460</v>
      </c>
      <c r="D22" s="304">
        <v>40275833</v>
      </c>
      <c r="E22" s="306">
        <v>200000</v>
      </c>
      <c r="F22" s="306">
        <v>198673.08</v>
      </c>
    </row>
    <row r="23" spans="1:6" ht="15">
      <c r="A23" s="304" t="s">
        <v>78</v>
      </c>
      <c r="B23" s="304">
        <v>4063</v>
      </c>
      <c r="C23" s="305" t="s">
        <v>1461</v>
      </c>
      <c r="D23" s="304">
        <v>40561878</v>
      </c>
      <c r="E23" s="306">
        <v>199985.63</v>
      </c>
      <c r="F23" s="306">
        <v>199600</v>
      </c>
    </row>
    <row r="24" spans="1:6" ht="15">
      <c r="A24" s="304" t="s">
        <v>78</v>
      </c>
      <c r="B24" s="304">
        <v>4505</v>
      </c>
      <c r="C24" s="305" t="s">
        <v>1462</v>
      </c>
      <c r="D24" s="304">
        <v>38560242</v>
      </c>
      <c r="E24" s="306">
        <v>199509.53</v>
      </c>
      <c r="F24" s="306">
        <v>199212.52</v>
      </c>
    </row>
    <row r="25" spans="1:6" ht="15">
      <c r="A25" s="304" t="s">
        <v>78</v>
      </c>
      <c r="B25" s="304">
        <v>4515</v>
      </c>
      <c r="C25" s="305" t="s">
        <v>1463</v>
      </c>
      <c r="D25" s="304">
        <v>38999249</v>
      </c>
      <c r="E25" s="306">
        <v>200000</v>
      </c>
      <c r="F25" s="306">
        <v>199185.55</v>
      </c>
    </row>
    <row r="26" spans="1:6" ht="15">
      <c r="A26" s="304" t="s">
        <v>78</v>
      </c>
      <c r="B26" s="304">
        <v>4580</v>
      </c>
      <c r="C26" s="305" t="s">
        <v>1464</v>
      </c>
      <c r="D26" s="304">
        <v>39684370</v>
      </c>
      <c r="E26" s="306">
        <v>163826.08</v>
      </c>
      <c r="F26" s="306">
        <v>162700</v>
      </c>
    </row>
    <row r="27" spans="1:6" ht="15">
      <c r="A27" s="304" t="s">
        <v>78</v>
      </c>
      <c r="B27" s="304">
        <v>4611</v>
      </c>
      <c r="C27" s="305" t="s">
        <v>1465</v>
      </c>
      <c r="D27" s="304">
        <v>39744839</v>
      </c>
      <c r="E27" s="306">
        <v>200000</v>
      </c>
      <c r="F27" s="306">
        <v>190478.21</v>
      </c>
    </row>
    <row r="28" spans="1:6" ht="15">
      <c r="A28" s="304" t="s">
        <v>78</v>
      </c>
      <c r="B28" s="304">
        <v>4614</v>
      </c>
      <c r="C28" s="305" t="s">
        <v>1466</v>
      </c>
      <c r="D28" s="304">
        <v>40485509</v>
      </c>
      <c r="E28" s="306">
        <v>200000</v>
      </c>
      <c r="F28" s="306">
        <v>195432.61</v>
      </c>
    </row>
    <row r="29" spans="1:6" ht="15">
      <c r="A29" s="304" t="s">
        <v>78</v>
      </c>
      <c r="B29" s="304">
        <v>4689</v>
      </c>
      <c r="C29" s="305" t="s">
        <v>1467</v>
      </c>
      <c r="D29" s="304">
        <v>40143948</v>
      </c>
      <c r="E29" s="306">
        <v>200000</v>
      </c>
      <c r="F29" s="306">
        <v>163385</v>
      </c>
    </row>
    <row r="30" spans="1:6" ht="15">
      <c r="A30" s="304" t="s">
        <v>78</v>
      </c>
      <c r="B30" s="304">
        <v>4878</v>
      </c>
      <c r="C30" s="305" t="s">
        <v>1468</v>
      </c>
      <c r="D30" s="304">
        <v>37103889</v>
      </c>
      <c r="E30" s="306">
        <v>200000</v>
      </c>
      <c r="F30" s="306">
        <v>200000</v>
      </c>
    </row>
    <row r="31" spans="1:6" ht="15">
      <c r="A31" s="304" t="s">
        <v>78</v>
      </c>
      <c r="B31" s="304">
        <v>5121</v>
      </c>
      <c r="C31" s="305" t="s">
        <v>1469</v>
      </c>
      <c r="D31" s="304">
        <v>37217174</v>
      </c>
      <c r="E31" s="306">
        <v>200000</v>
      </c>
      <c r="F31" s="306">
        <v>200000</v>
      </c>
    </row>
    <row r="32" spans="1:6" ht="15">
      <c r="A32" s="304" t="s">
        <v>78</v>
      </c>
      <c r="B32" s="304">
        <v>5238</v>
      </c>
      <c r="C32" s="305" t="s">
        <v>1470</v>
      </c>
      <c r="D32" s="304">
        <v>40601760</v>
      </c>
      <c r="E32" s="306">
        <v>193260.86</v>
      </c>
      <c r="F32" s="306">
        <v>190567.21</v>
      </c>
    </row>
    <row r="33" spans="1:6" ht="15">
      <c r="A33" s="304" t="s">
        <v>78</v>
      </c>
      <c r="B33" s="304">
        <v>5246</v>
      </c>
      <c r="C33" s="305" t="s">
        <v>1471</v>
      </c>
      <c r="D33" s="304">
        <v>40601492</v>
      </c>
      <c r="E33" s="306">
        <v>200000</v>
      </c>
      <c r="F33" s="306">
        <v>199963.42</v>
      </c>
    </row>
    <row r="34" spans="1:6" ht="15">
      <c r="A34" s="304" t="s">
        <v>78</v>
      </c>
      <c r="B34" s="304">
        <v>5290</v>
      </c>
      <c r="C34" s="305" t="s">
        <v>1472</v>
      </c>
      <c r="D34" s="304">
        <v>39232421</v>
      </c>
      <c r="E34" s="306">
        <v>200000</v>
      </c>
      <c r="F34" s="306">
        <v>190458.72</v>
      </c>
    </row>
    <row r="35" spans="1:6" ht="15">
      <c r="A35" s="304" t="s">
        <v>78</v>
      </c>
      <c r="B35" s="304">
        <v>5337</v>
      </c>
      <c r="C35" s="305" t="s">
        <v>1473</v>
      </c>
      <c r="D35" s="304">
        <v>40375107</v>
      </c>
      <c r="E35" s="306">
        <v>200000</v>
      </c>
      <c r="F35" s="306">
        <v>197052.29</v>
      </c>
    </row>
    <row r="36" spans="1:6" ht="15">
      <c r="A36" s="304" t="s">
        <v>78</v>
      </c>
      <c r="B36" s="304">
        <v>5463</v>
      </c>
      <c r="C36" s="305" t="s">
        <v>1474</v>
      </c>
      <c r="D36" s="304">
        <v>40509420</v>
      </c>
      <c r="E36" s="306">
        <v>200000</v>
      </c>
      <c r="F36" s="306">
        <v>200000</v>
      </c>
    </row>
    <row r="37" spans="1:6" ht="15">
      <c r="A37" s="304" t="s">
        <v>78</v>
      </c>
      <c r="B37" s="304">
        <v>5468</v>
      </c>
      <c r="C37" s="305" t="s">
        <v>1475</v>
      </c>
      <c r="D37" s="304">
        <v>38043580</v>
      </c>
      <c r="E37" s="306">
        <v>200000</v>
      </c>
      <c r="F37" s="306">
        <v>192891.13</v>
      </c>
    </row>
    <row r="38" spans="1:6" ht="15">
      <c r="A38" s="304" t="s">
        <v>78</v>
      </c>
      <c r="B38" s="304">
        <v>5561</v>
      </c>
      <c r="C38" s="305" t="s">
        <v>1476</v>
      </c>
      <c r="D38" s="304">
        <v>40544192</v>
      </c>
      <c r="E38" s="309">
        <v>199243.8</v>
      </c>
      <c r="F38" s="306">
        <v>186439.58</v>
      </c>
    </row>
    <row r="39" spans="1:6" ht="15">
      <c r="A39" s="304" t="s">
        <v>78</v>
      </c>
      <c r="B39" s="304">
        <v>5568</v>
      </c>
      <c r="C39" s="305" t="s">
        <v>1477</v>
      </c>
      <c r="D39" s="304">
        <v>39010271</v>
      </c>
      <c r="E39" s="309">
        <v>200000</v>
      </c>
      <c r="F39" s="306">
        <v>166942.23</v>
      </c>
    </row>
    <row r="40" spans="1:6" ht="15">
      <c r="A40" s="304" t="s">
        <v>78</v>
      </c>
      <c r="B40" s="304">
        <v>5570</v>
      </c>
      <c r="C40" s="305" t="s">
        <v>1478</v>
      </c>
      <c r="D40" s="304">
        <v>40544230</v>
      </c>
      <c r="E40" s="309">
        <v>193293.26</v>
      </c>
      <c r="F40" s="306">
        <v>177449.12</v>
      </c>
    </row>
    <row r="41" spans="1:6" ht="15">
      <c r="A41" s="304" t="s">
        <v>78</v>
      </c>
      <c r="B41" s="304">
        <v>5596</v>
      </c>
      <c r="C41" s="305" t="s">
        <v>1479</v>
      </c>
      <c r="D41" s="304">
        <v>40544150</v>
      </c>
      <c r="E41" s="306">
        <v>194471.91</v>
      </c>
      <c r="F41" s="306">
        <v>186422</v>
      </c>
    </row>
    <row r="42" spans="1:6" ht="15">
      <c r="A42" s="304" t="s">
        <v>78</v>
      </c>
      <c r="B42" s="310">
        <v>5626</v>
      </c>
      <c r="C42" s="311" t="s">
        <v>1480</v>
      </c>
      <c r="D42" s="304">
        <v>40577718</v>
      </c>
      <c r="E42" s="309">
        <v>200000</v>
      </c>
      <c r="F42" s="306">
        <v>198813.15</v>
      </c>
    </row>
    <row r="43" spans="1:6" ht="15">
      <c r="A43" s="304" t="s">
        <v>78</v>
      </c>
      <c r="B43" s="304">
        <v>5676</v>
      </c>
      <c r="C43" s="305" t="s">
        <v>1481</v>
      </c>
      <c r="D43" s="304">
        <v>40430716</v>
      </c>
      <c r="E43" s="306">
        <v>198590.01</v>
      </c>
      <c r="F43" s="306">
        <v>198506.03</v>
      </c>
    </row>
    <row r="44" spans="1:6" ht="15">
      <c r="A44" s="304" t="s">
        <v>78</v>
      </c>
      <c r="B44" s="304">
        <v>5945</v>
      </c>
      <c r="C44" s="305" t="s">
        <v>1482</v>
      </c>
      <c r="D44" s="304">
        <v>40121680</v>
      </c>
      <c r="E44" s="306">
        <v>199999.98</v>
      </c>
      <c r="F44" s="306">
        <v>199262.64</v>
      </c>
    </row>
    <row r="45" spans="1:6" ht="15">
      <c r="A45" s="304" t="s">
        <v>78</v>
      </c>
      <c r="B45" s="304">
        <v>6055</v>
      </c>
      <c r="C45" s="305" t="s">
        <v>1483</v>
      </c>
      <c r="D45" s="304">
        <v>39998632</v>
      </c>
      <c r="E45" s="306">
        <v>199994.58</v>
      </c>
      <c r="F45" s="306">
        <v>199930.7</v>
      </c>
    </row>
    <row r="46" spans="1:6" ht="15">
      <c r="A46" s="304" t="s">
        <v>78</v>
      </c>
      <c r="B46" s="304">
        <v>6184</v>
      </c>
      <c r="C46" s="305" t="s">
        <v>1484</v>
      </c>
      <c r="D46" s="304">
        <v>37538417</v>
      </c>
      <c r="E46" s="306">
        <v>200000</v>
      </c>
      <c r="F46" s="306">
        <v>199381.15</v>
      </c>
    </row>
    <row r="47" spans="1:6" ht="15">
      <c r="A47" s="304" t="s">
        <v>78</v>
      </c>
      <c r="B47" s="304">
        <v>6207</v>
      </c>
      <c r="C47" s="305" t="s">
        <v>1485</v>
      </c>
      <c r="D47" s="304">
        <v>39206961</v>
      </c>
      <c r="E47" s="306">
        <v>196320</v>
      </c>
      <c r="F47" s="306">
        <v>193883.93</v>
      </c>
    </row>
    <row r="48" spans="1:6" ht="15">
      <c r="A48" s="304" t="s">
        <v>78</v>
      </c>
      <c r="B48" s="304">
        <v>6546</v>
      </c>
      <c r="C48" s="305" t="s">
        <v>1486</v>
      </c>
      <c r="D48" s="304">
        <v>39595435</v>
      </c>
      <c r="E48" s="306">
        <v>200000</v>
      </c>
      <c r="F48" s="306">
        <v>200000</v>
      </c>
    </row>
    <row r="49" spans="1:6" ht="15">
      <c r="A49" s="304" t="s">
        <v>78</v>
      </c>
      <c r="B49" s="304">
        <v>6729</v>
      </c>
      <c r="C49" s="305" t="s">
        <v>1487</v>
      </c>
      <c r="D49" s="304">
        <v>39595427</v>
      </c>
      <c r="E49" s="306">
        <v>200000</v>
      </c>
      <c r="F49" s="306">
        <v>197991.74</v>
      </c>
    </row>
    <row r="50" spans="1:6" ht="15">
      <c r="A50" s="304" t="s">
        <v>78</v>
      </c>
      <c r="B50" s="304">
        <v>7361</v>
      </c>
      <c r="C50" s="305" t="s">
        <v>1488</v>
      </c>
      <c r="D50" s="304">
        <v>39185508</v>
      </c>
      <c r="E50" s="306">
        <v>198090.85</v>
      </c>
      <c r="F50" s="306">
        <v>194186.89</v>
      </c>
    </row>
    <row r="51" spans="1:6" ht="15">
      <c r="A51" s="304" t="s">
        <v>78</v>
      </c>
      <c r="B51" s="304">
        <v>8629</v>
      </c>
      <c r="C51" s="305" t="s">
        <v>1489</v>
      </c>
      <c r="D51" s="304">
        <v>39493206</v>
      </c>
      <c r="E51" s="306">
        <v>200000</v>
      </c>
      <c r="F51" s="306">
        <v>200000</v>
      </c>
    </row>
    <row r="52" spans="1:6" ht="15">
      <c r="A52" s="304" t="s">
        <v>78</v>
      </c>
      <c r="B52" s="304">
        <v>8853</v>
      </c>
      <c r="C52" s="305" t="s">
        <v>1490</v>
      </c>
      <c r="D52" s="304">
        <v>39806796</v>
      </c>
      <c r="E52" s="306">
        <v>200000</v>
      </c>
      <c r="F52" s="306">
        <v>198393</v>
      </c>
    </row>
    <row r="53" spans="1:6" ht="15">
      <c r="A53" s="304" t="s">
        <v>78</v>
      </c>
      <c r="B53" s="304">
        <v>8867</v>
      </c>
      <c r="C53" s="305" t="s">
        <v>1491</v>
      </c>
      <c r="D53" s="304">
        <v>40519938</v>
      </c>
      <c r="E53" s="306">
        <v>199999.26</v>
      </c>
      <c r="F53" s="306">
        <v>186053.22</v>
      </c>
    </row>
    <row r="54" spans="1:6" ht="15">
      <c r="A54" s="304" t="s">
        <v>78</v>
      </c>
      <c r="B54" s="304">
        <v>8897</v>
      </c>
      <c r="C54" s="305" t="s">
        <v>1492</v>
      </c>
      <c r="D54" s="304">
        <v>40395155</v>
      </c>
      <c r="E54" s="306">
        <v>196000</v>
      </c>
      <c r="F54" s="306">
        <v>195999.97</v>
      </c>
    </row>
    <row r="55" spans="1:6" ht="15">
      <c r="A55" s="304" t="s">
        <v>78</v>
      </c>
      <c r="B55" s="304">
        <v>9022</v>
      </c>
      <c r="C55" s="305" t="s">
        <v>1493</v>
      </c>
      <c r="D55" s="304">
        <v>40519920</v>
      </c>
      <c r="E55" s="306">
        <v>198529.12</v>
      </c>
      <c r="F55" s="306">
        <v>198525.17</v>
      </c>
    </row>
    <row r="56" spans="1:6" ht="15">
      <c r="A56" s="304" t="s">
        <v>78</v>
      </c>
      <c r="B56" s="304">
        <v>9347</v>
      </c>
      <c r="C56" s="305" t="s">
        <v>1494</v>
      </c>
      <c r="D56" s="304">
        <v>40457932</v>
      </c>
      <c r="E56" s="306">
        <v>199928.54</v>
      </c>
      <c r="F56" s="306">
        <v>197293.72</v>
      </c>
    </row>
    <row r="57" spans="1:6" ht="15">
      <c r="A57" s="304" t="s">
        <v>78</v>
      </c>
      <c r="B57" s="304">
        <v>9459</v>
      </c>
      <c r="C57" s="305" t="s">
        <v>1495</v>
      </c>
      <c r="D57" s="304">
        <v>40478552</v>
      </c>
      <c r="E57" s="306">
        <v>200000</v>
      </c>
      <c r="F57" s="306">
        <v>195386.8</v>
      </c>
    </row>
    <row r="58" spans="1:6" ht="15">
      <c r="A58" s="304" t="s">
        <v>78</v>
      </c>
      <c r="B58" s="310">
        <v>9706</v>
      </c>
      <c r="C58" s="311" t="s">
        <v>1496</v>
      </c>
      <c r="D58" s="304">
        <v>39309932</v>
      </c>
      <c r="E58" s="309">
        <v>200000</v>
      </c>
      <c r="F58" s="306">
        <v>199999.81</v>
      </c>
    </row>
    <row r="59" spans="1:6" ht="15">
      <c r="A59" s="304" t="s">
        <v>78</v>
      </c>
      <c r="B59" s="304">
        <v>10646</v>
      </c>
      <c r="C59" s="305" t="s">
        <v>1497</v>
      </c>
      <c r="D59" s="304">
        <v>37802801</v>
      </c>
      <c r="E59" s="306">
        <v>175903.77</v>
      </c>
      <c r="F59" s="306">
        <v>175288.16</v>
      </c>
    </row>
    <row r="60" spans="1:6" ht="15">
      <c r="A60" s="304" t="s">
        <v>78</v>
      </c>
      <c r="B60" s="304">
        <v>11191</v>
      </c>
      <c r="C60" s="305" t="s">
        <v>1498</v>
      </c>
      <c r="D60" s="304">
        <v>40352316</v>
      </c>
      <c r="E60" s="306">
        <v>199999.99</v>
      </c>
      <c r="F60" s="306">
        <v>199999.99</v>
      </c>
    </row>
    <row r="61" spans="1:6" ht="15">
      <c r="A61" s="304" t="s">
        <v>78</v>
      </c>
      <c r="B61" s="304">
        <v>11260</v>
      </c>
      <c r="C61" s="305" t="s">
        <v>1499</v>
      </c>
      <c r="D61" s="304">
        <v>39732710</v>
      </c>
      <c r="E61" s="306">
        <v>200000</v>
      </c>
      <c r="F61" s="306">
        <v>200000</v>
      </c>
    </row>
    <row r="63" spans="1:6" ht="15">
      <c r="A63" s="5" t="s">
        <v>252</v>
      </c>
      <c r="B63" s="5"/>
      <c r="C63" s="5"/>
      <c r="D63" s="5"/>
      <c r="E63" s="5"/>
      <c r="F63" s="5"/>
    </row>
    <row r="64" spans="1:6" ht="30">
      <c r="A64" s="66" t="s">
        <v>0</v>
      </c>
      <c r="B64" s="66" t="s">
        <v>1</v>
      </c>
      <c r="C64" s="66" t="s">
        <v>2</v>
      </c>
      <c r="D64" s="66" t="s">
        <v>3</v>
      </c>
      <c r="E64" s="67" t="s">
        <v>4</v>
      </c>
      <c r="F64" s="67" t="s">
        <v>5</v>
      </c>
    </row>
    <row r="65" spans="1:6" ht="15">
      <c r="A65" s="5" t="s">
        <v>78</v>
      </c>
      <c r="B65" s="134">
        <v>1789</v>
      </c>
      <c r="C65" s="134" t="s">
        <v>243</v>
      </c>
      <c r="D65" s="227">
        <v>39720627</v>
      </c>
      <c r="E65" s="228">
        <v>200000</v>
      </c>
      <c r="F65" s="229">
        <v>197411.4</v>
      </c>
    </row>
    <row r="66" spans="1:6" ht="15">
      <c r="A66" s="5" t="s">
        <v>78</v>
      </c>
      <c r="B66" s="134">
        <v>3607</v>
      </c>
      <c r="C66" s="134" t="s">
        <v>244</v>
      </c>
      <c r="D66" s="227">
        <v>40499849</v>
      </c>
      <c r="E66" s="228">
        <v>199999.36</v>
      </c>
      <c r="F66" s="229">
        <v>199999.36</v>
      </c>
    </row>
    <row r="67" spans="1:6" ht="15">
      <c r="A67" s="5" t="s">
        <v>78</v>
      </c>
      <c r="B67" s="134">
        <v>3658</v>
      </c>
      <c r="C67" s="134" t="s">
        <v>245</v>
      </c>
      <c r="D67" s="227">
        <v>40500951</v>
      </c>
      <c r="E67" s="228">
        <v>199876.67</v>
      </c>
      <c r="F67" s="229">
        <v>199876.64</v>
      </c>
    </row>
    <row r="68" spans="1:6" ht="15">
      <c r="A68" s="5" t="s">
        <v>78</v>
      </c>
      <c r="B68" s="230">
        <v>4043</v>
      </c>
      <c r="C68" s="134" t="s">
        <v>246</v>
      </c>
      <c r="D68" s="227">
        <v>40612360</v>
      </c>
      <c r="E68" s="228">
        <v>200000</v>
      </c>
      <c r="F68" s="229">
        <v>199540</v>
      </c>
    </row>
    <row r="69" spans="1:6" ht="15">
      <c r="A69" s="5" t="s">
        <v>78</v>
      </c>
      <c r="B69" s="134">
        <v>7100</v>
      </c>
      <c r="C69" s="134" t="s">
        <v>247</v>
      </c>
      <c r="D69" s="231">
        <v>38654673</v>
      </c>
      <c r="E69" s="229">
        <v>193486.02</v>
      </c>
      <c r="F69" s="229">
        <v>193447.05</v>
      </c>
    </row>
    <row r="70" spans="1:6" ht="15">
      <c r="A70" s="5" t="s">
        <v>78</v>
      </c>
      <c r="B70" s="134">
        <v>7214</v>
      </c>
      <c r="C70" s="134" t="s">
        <v>248</v>
      </c>
      <c r="D70" s="227">
        <v>39185460</v>
      </c>
      <c r="E70" s="228">
        <v>199969.46</v>
      </c>
      <c r="F70" s="229">
        <v>199954.99</v>
      </c>
    </row>
    <row r="71" spans="1:6" ht="15">
      <c r="A71" s="5" t="s">
        <v>78</v>
      </c>
      <c r="B71" s="134">
        <v>7611</v>
      </c>
      <c r="C71" s="134" t="s">
        <v>249</v>
      </c>
      <c r="D71" s="227">
        <v>40312389</v>
      </c>
      <c r="E71" s="228">
        <v>200000</v>
      </c>
      <c r="F71" s="229">
        <v>198633.52000000002</v>
      </c>
    </row>
    <row r="72" spans="1:6" ht="15">
      <c r="A72" s="5" t="s">
        <v>78</v>
      </c>
      <c r="B72" s="134">
        <v>9500</v>
      </c>
      <c r="C72" s="134" t="s">
        <v>250</v>
      </c>
      <c r="D72" s="227">
        <v>40574312</v>
      </c>
      <c r="E72" s="228">
        <v>198872.97</v>
      </c>
      <c r="F72" s="229">
        <v>198822.97</v>
      </c>
    </row>
    <row r="73" spans="1:6" ht="15">
      <c r="A73" s="5" t="s">
        <v>78</v>
      </c>
      <c r="B73" s="134">
        <v>5310</v>
      </c>
      <c r="C73" s="134" t="s">
        <v>251</v>
      </c>
      <c r="D73" s="227">
        <v>40233595</v>
      </c>
      <c r="E73" s="228">
        <v>199271.9</v>
      </c>
      <c r="F73" s="229">
        <v>191484.25</v>
      </c>
    </row>
    <row r="74" spans="1:6" ht="15">
      <c r="A74" s="5"/>
      <c r="B74" s="5"/>
      <c r="C74" s="5"/>
      <c r="D74" s="5"/>
      <c r="E74" s="5"/>
      <c r="F74" s="198"/>
    </row>
    <row r="75" spans="1:6" ht="15">
      <c r="A75" s="5" t="s">
        <v>253</v>
      </c>
      <c r="B75" s="5"/>
      <c r="C75" s="5"/>
      <c r="D75" s="5"/>
      <c r="E75" s="5"/>
      <c r="F75" s="5"/>
    </row>
    <row r="76" spans="1:6" ht="30">
      <c r="A76" s="66" t="s">
        <v>0</v>
      </c>
      <c r="B76" s="66" t="s">
        <v>1</v>
      </c>
      <c r="C76" s="66" t="s">
        <v>2</v>
      </c>
      <c r="D76" s="66" t="s">
        <v>3</v>
      </c>
      <c r="E76" s="67" t="s">
        <v>4</v>
      </c>
      <c r="F76" s="67" t="s">
        <v>5</v>
      </c>
    </row>
    <row r="77" spans="1:6" ht="15">
      <c r="A77" s="135" t="s">
        <v>78</v>
      </c>
      <c r="B77" s="136">
        <v>10611</v>
      </c>
      <c r="C77" s="135" t="s">
        <v>79</v>
      </c>
      <c r="D77" s="136">
        <v>37761760</v>
      </c>
      <c r="E77" s="232">
        <v>195000</v>
      </c>
      <c r="F77" s="233">
        <v>193049.03</v>
      </c>
    </row>
    <row r="78" spans="1:6" ht="15">
      <c r="A78" s="135" t="s">
        <v>78</v>
      </c>
      <c r="B78" s="136">
        <v>5638</v>
      </c>
      <c r="C78" s="136" t="s">
        <v>80</v>
      </c>
      <c r="D78" s="136">
        <v>40234817</v>
      </c>
      <c r="E78" s="232">
        <v>200000</v>
      </c>
      <c r="F78" s="234">
        <v>199971.92</v>
      </c>
    </row>
    <row r="79" spans="1:6" ht="15">
      <c r="A79" s="135" t="s">
        <v>78</v>
      </c>
      <c r="B79" s="136">
        <v>1928</v>
      </c>
      <c r="C79" s="136" t="s">
        <v>81</v>
      </c>
      <c r="D79" s="136">
        <v>37710317</v>
      </c>
      <c r="E79" s="232">
        <v>200000</v>
      </c>
      <c r="F79" s="234">
        <v>200000</v>
      </c>
    </row>
    <row r="80" spans="1:6" ht="15">
      <c r="A80" s="135" t="s">
        <v>78</v>
      </c>
      <c r="B80" s="235">
        <v>8821</v>
      </c>
      <c r="C80" s="135" t="s">
        <v>82</v>
      </c>
      <c r="D80" s="136">
        <v>38086069</v>
      </c>
      <c r="E80" s="135">
        <v>192738.02</v>
      </c>
      <c r="F80" s="233">
        <v>190370.2</v>
      </c>
    </row>
    <row r="81" spans="1:6" ht="15">
      <c r="A81" s="135" t="s">
        <v>78</v>
      </c>
      <c r="B81" s="136">
        <v>10002</v>
      </c>
      <c r="C81" s="136" t="s">
        <v>83</v>
      </c>
      <c r="D81" s="236">
        <v>40358858</v>
      </c>
      <c r="E81" s="234">
        <v>199991.48</v>
      </c>
      <c r="F81" s="234">
        <v>199989.47</v>
      </c>
    </row>
    <row r="82" spans="1:6" ht="15">
      <c r="A82" s="135" t="s">
        <v>78</v>
      </c>
      <c r="B82" s="136">
        <v>10611</v>
      </c>
      <c r="C82" s="135" t="s">
        <v>79</v>
      </c>
      <c r="D82" s="136">
        <v>37761760</v>
      </c>
      <c r="E82" s="135">
        <v>1909.31</v>
      </c>
      <c r="F82" s="135">
        <v>1909.31</v>
      </c>
    </row>
    <row r="83" spans="1:6" ht="15">
      <c r="A83" s="135" t="s">
        <v>78</v>
      </c>
      <c r="B83" s="237">
        <v>5108</v>
      </c>
      <c r="C83" s="135" t="s">
        <v>84</v>
      </c>
      <c r="D83" s="136">
        <v>40553689</v>
      </c>
      <c r="E83" s="232">
        <v>199108.32</v>
      </c>
      <c r="F83" s="234" t="s">
        <v>85</v>
      </c>
    </row>
    <row r="84" spans="1:6" ht="15">
      <c r="A84" s="135" t="s">
        <v>78</v>
      </c>
      <c r="B84" s="237">
        <v>4840</v>
      </c>
      <c r="C84" s="237" t="s">
        <v>86</v>
      </c>
      <c r="D84" s="136">
        <v>40500935</v>
      </c>
      <c r="E84" s="232">
        <v>192549.82</v>
      </c>
      <c r="F84" s="234">
        <v>191911.17</v>
      </c>
    </row>
    <row r="85" spans="1:6" ht="15">
      <c r="A85" s="5"/>
      <c r="B85" s="5"/>
      <c r="C85" s="5"/>
      <c r="D85" s="5"/>
      <c r="E85" s="5"/>
      <c r="F85" s="198"/>
    </row>
    <row r="86" spans="1:6" ht="15">
      <c r="A86" s="136" t="s">
        <v>254</v>
      </c>
      <c r="B86" s="5"/>
      <c r="C86" s="5"/>
      <c r="D86" s="5"/>
      <c r="E86" s="5"/>
      <c r="F86" s="5"/>
    </row>
    <row r="87" spans="1:6" ht="30">
      <c r="A87" s="66" t="s">
        <v>0</v>
      </c>
      <c r="B87" s="66" t="s">
        <v>1</v>
      </c>
      <c r="C87" s="66" t="s">
        <v>2</v>
      </c>
      <c r="D87" s="66" t="s">
        <v>3</v>
      </c>
      <c r="E87" s="67" t="s">
        <v>4</v>
      </c>
      <c r="F87" s="67" t="s">
        <v>5</v>
      </c>
    </row>
    <row r="88" spans="1:6" ht="15">
      <c r="A88" s="135" t="s">
        <v>78</v>
      </c>
      <c r="B88" s="135">
        <v>6723</v>
      </c>
      <c r="C88" s="135" t="s">
        <v>255</v>
      </c>
      <c r="D88" s="135">
        <v>39565043</v>
      </c>
      <c r="E88" s="233">
        <v>199105.31</v>
      </c>
      <c r="F88" s="233">
        <v>199104.31</v>
      </c>
    </row>
    <row r="89" spans="1:6" ht="15">
      <c r="A89" s="135" t="s">
        <v>78</v>
      </c>
      <c r="B89" s="135">
        <v>6168</v>
      </c>
      <c r="C89" s="135" t="s">
        <v>256</v>
      </c>
      <c r="D89" s="135">
        <v>37936200</v>
      </c>
      <c r="E89" s="233">
        <v>199686.23</v>
      </c>
      <c r="F89" s="233">
        <v>199686.21</v>
      </c>
    </row>
    <row r="90" spans="1:6" ht="15">
      <c r="A90" s="135" t="s">
        <v>78</v>
      </c>
      <c r="B90" s="135">
        <v>6856</v>
      </c>
      <c r="C90" s="135" t="s">
        <v>257</v>
      </c>
      <c r="D90" s="135">
        <v>39205036</v>
      </c>
      <c r="E90" s="233">
        <v>200000</v>
      </c>
      <c r="F90" s="229">
        <v>199999</v>
      </c>
    </row>
    <row r="91" spans="1:6" ht="15">
      <c r="A91" s="135" t="s">
        <v>78</v>
      </c>
      <c r="B91" s="230">
        <v>9950</v>
      </c>
      <c r="C91" s="135" t="s">
        <v>258</v>
      </c>
      <c r="D91" s="135">
        <v>40440477</v>
      </c>
      <c r="E91" s="233">
        <v>199956.47</v>
      </c>
      <c r="F91" s="233">
        <v>199956.47</v>
      </c>
    </row>
    <row r="92" spans="1:6" ht="15">
      <c r="A92" s="135" t="s">
        <v>78</v>
      </c>
      <c r="B92" s="135">
        <v>5600</v>
      </c>
      <c r="C92" s="135" t="s">
        <v>259</v>
      </c>
      <c r="D92" s="231">
        <v>40431444</v>
      </c>
      <c r="E92" s="229">
        <v>182316.33</v>
      </c>
      <c r="F92" s="229">
        <v>182316.33</v>
      </c>
    </row>
    <row r="93" spans="1:6" ht="15">
      <c r="A93" s="135" t="s">
        <v>78</v>
      </c>
      <c r="B93" s="135">
        <v>4669</v>
      </c>
      <c r="C93" s="135" t="s">
        <v>260</v>
      </c>
      <c r="D93" s="135">
        <v>37240622</v>
      </c>
      <c r="E93" s="135">
        <v>194526.03</v>
      </c>
      <c r="F93" s="135">
        <v>194526.03</v>
      </c>
    </row>
    <row r="94" spans="1:6" ht="15">
      <c r="A94" s="135" t="s">
        <v>78</v>
      </c>
      <c r="B94" s="134">
        <v>4761</v>
      </c>
      <c r="C94" s="135" t="s">
        <v>261</v>
      </c>
      <c r="D94" s="135">
        <v>40600640</v>
      </c>
      <c r="E94" s="233">
        <v>195395.36</v>
      </c>
      <c r="F94" s="229">
        <v>195395.36</v>
      </c>
    </row>
    <row r="95" spans="1:6" ht="15">
      <c r="A95" s="135" t="s">
        <v>78</v>
      </c>
      <c r="B95" s="134">
        <v>5497</v>
      </c>
      <c r="C95" s="134" t="s">
        <v>262</v>
      </c>
      <c r="D95" s="135">
        <v>40562210</v>
      </c>
      <c r="E95" s="233">
        <v>200000</v>
      </c>
      <c r="F95" s="229">
        <v>200000</v>
      </c>
    </row>
    <row r="96" spans="1:6" ht="15">
      <c r="A96" s="135" t="s">
        <v>78</v>
      </c>
      <c r="B96" s="134">
        <v>5050</v>
      </c>
      <c r="C96" s="238" t="s">
        <v>263</v>
      </c>
      <c r="D96" s="239">
        <v>40553697</v>
      </c>
      <c r="E96" s="233">
        <v>168764.98</v>
      </c>
      <c r="F96" s="229">
        <v>168764.98</v>
      </c>
    </row>
    <row r="97" spans="1:6" ht="15">
      <c r="A97" s="135" t="s">
        <v>78</v>
      </c>
      <c r="B97" s="135">
        <v>6419</v>
      </c>
      <c r="C97" s="135" t="s">
        <v>264</v>
      </c>
      <c r="D97" s="135">
        <v>37950557</v>
      </c>
      <c r="E97" s="233">
        <v>199524.37</v>
      </c>
      <c r="F97" s="229">
        <v>199524.37</v>
      </c>
    </row>
    <row r="98" spans="1:6" ht="15">
      <c r="A98" s="135" t="s">
        <v>78</v>
      </c>
      <c r="B98" s="134">
        <v>977</v>
      </c>
      <c r="C98" s="134" t="s">
        <v>265</v>
      </c>
      <c r="D98" s="134">
        <v>38027097</v>
      </c>
      <c r="E98" s="233">
        <v>199600</v>
      </c>
      <c r="F98" s="233">
        <v>199600</v>
      </c>
    </row>
    <row r="99" spans="1:6" ht="15">
      <c r="A99" s="135" t="s">
        <v>78</v>
      </c>
      <c r="B99" s="134">
        <v>10612</v>
      </c>
      <c r="C99" s="238" t="s">
        <v>266</v>
      </c>
      <c r="D99" s="135">
        <v>38522117</v>
      </c>
      <c r="E99" s="233">
        <v>200000</v>
      </c>
      <c r="F99" s="233">
        <v>200000</v>
      </c>
    </row>
    <row r="100" spans="1:6" ht="15">
      <c r="A100" s="135" t="s">
        <v>78</v>
      </c>
      <c r="B100" s="134">
        <v>4939</v>
      </c>
      <c r="C100" s="134" t="s">
        <v>267</v>
      </c>
      <c r="D100" s="134">
        <v>40413286</v>
      </c>
      <c r="E100" s="137">
        <v>199948.19</v>
      </c>
      <c r="F100" s="137">
        <v>199948.19</v>
      </c>
    </row>
    <row r="101" spans="1:6" ht="15">
      <c r="A101" s="5"/>
      <c r="B101" s="5"/>
      <c r="C101" s="5"/>
      <c r="D101" s="5"/>
      <c r="E101" s="5"/>
      <c r="F101" s="198"/>
    </row>
    <row r="102" spans="1:6" ht="15">
      <c r="A102" s="136" t="s">
        <v>545</v>
      </c>
      <c r="B102" s="5"/>
      <c r="C102" s="5"/>
      <c r="D102" s="5"/>
      <c r="E102" s="5"/>
      <c r="F102" s="5"/>
    </row>
    <row r="103" spans="1:6" ht="30">
      <c r="A103" s="66" t="s">
        <v>0</v>
      </c>
      <c r="B103" s="66" t="s">
        <v>1</v>
      </c>
      <c r="C103" s="66" t="s">
        <v>2</v>
      </c>
      <c r="D103" s="66" t="s">
        <v>3</v>
      </c>
      <c r="E103" s="67" t="s">
        <v>4</v>
      </c>
      <c r="F103" s="67" t="s">
        <v>5</v>
      </c>
    </row>
    <row r="104" spans="1:6" ht="15">
      <c r="A104" s="135" t="s">
        <v>78</v>
      </c>
      <c r="B104" s="136">
        <v>11206</v>
      </c>
      <c r="C104" s="135" t="s">
        <v>546</v>
      </c>
      <c r="D104" s="136">
        <v>37539595</v>
      </c>
      <c r="E104" s="232">
        <v>199970.25</v>
      </c>
      <c r="F104" s="233">
        <v>199968.42</v>
      </c>
    </row>
    <row r="105" spans="1:6" ht="15">
      <c r="A105" s="135" t="s">
        <v>78</v>
      </c>
      <c r="B105" s="136">
        <v>4199</v>
      </c>
      <c r="C105" s="136" t="s">
        <v>547</v>
      </c>
      <c r="D105" s="239">
        <v>40621198</v>
      </c>
      <c r="E105" s="232">
        <v>196274.59</v>
      </c>
      <c r="F105" s="232">
        <v>192254.42</v>
      </c>
    </row>
    <row r="106" spans="1:6" ht="15">
      <c r="A106" s="135" t="s">
        <v>78</v>
      </c>
      <c r="B106" s="136">
        <v>3257</v>
      </c>
      <c r="C106" s="136" t="s">
        <v>548</v>
      </c>
      <c r="D106" s="136">
        <v>40574304</v>
      </c>
      <c r="E106" s="232">
        <v>199920</v>
      </c>
      <c r="F106" s="234">
        <v>199920</v>
      </c>
    </row>
    <row r="107" spans="1:6" ht="15">
      <c r="A107" s="135" t="s">
        <v>78</v>
      </c>
      <c r="B107" s="235">
        <v>11088</v>
      </c>
      <c r="C107" s="135" t="s">
        <v>549</v>
      </c>
      <c r="D107" s="136">
        <v>39393541</v>
      </c>
      <c r="E107" s="232">
        <v>192901.24</v>
      </c>
      <c r="F107" s="233">
        <v>192847.39</v>
      </c>
    </row>
    <row r="108" spans="1:6" ht="15">
      <c r="A108" s="135" t="s">
        <v>78</v>
      </c>
      <c r="B108" s="235">
        <v>11044</v>
      </c>
      <c r="C108" s="135" t="s">
        <v>550</v>
      </c>
      <c r="D108" s="136">
        <v>37848590</v>
      </c>
      <c r="E108" s="232">
        <v>199998.5</v>
      </c>
      <c r="F108" s="233">
        <v>199997.5</v>
      </c>
    </row>
    <row r="109" spans="1:6" ht="15">
      <c r="A109" s="135" t="s">
        <v>78</v>
      </c>
      <c r="B109" s="136">
        <v>11086</v>
      </c>
      <c r="C109" s="135" t="s">
        <v>551</v>
      </c>
      <c r="D109" s="236">
        <v>37915428</v>
      </c>
      <c r="E109" s="234">
        <v>199962.28</v>
      </c>
      <c r="F109" s="234">
        <v>199962.28</v>
      </c>
    </row>
    <row r="110" spans="1:6" ht="15">
      <c r="A110" s="5"/>
      <c r="B110" s="5"/>
      <c r="C110" s="5"/>
      <c r="D110" s="5"/>
      <c r="E110" s="5"/>
      <c r="F110" s="198"/>
    </row>
    <row r="111" spans="1:6" ht="15">
      <c r="A111" s="136" t="s">
        <v>678</v>
      </c>
      <c r="B111" s="5"/>
      <c r="C111" s="5"/>
      <c r="D111" s="5"/>
      <c r="E111" s="5"/>
      <c r="F111" s="5"/>
    </row>
    <row r="112" spans="1:6" ht="30">
      <c r="A112" s="66" t="s">
        <v>0</v>
      </c>
      <c r="B112" s="66" t="s">
        <v>1</v>
      </c>
      <c r="C112" s="66" t="s">
        <v>2</v>
      </c>
      <c r="D112" s="66" t="s">
        <v>3</v>
      </c>
      <c r="E112" s="67" t="s">
        <v>4</v>
      </c>
      <c r="F112" s="67" t="s">
        <v>5</v>
      </c>
    </row>
    <row r="113" spans="1:6" ht="15">
      <c r="A113" s="135" t="s">
        <v>78</v>
      </c>
      <c r="B113" s="136">
        <v>10333</v>
      </c>
      <c r="C113" s="135" t="s">
        <v>679</v>
      </c>
      <c r="D113" s="136">
        <v>40553832</v>
      </c>
      <c r="E113" s="232">
        <v>200000</v>
      </c>
      <c r="F113" s="233">
        <v>200000</v>
      </c>
    </row>
    <row r="114" spans="1:6" ht="15">
      <c r="A114" s="135" t="s">
        <v>78</v>
      </c>
      <c r="B114" s="136">
        <v>4683</v>
      </c>
      <c r="C114" s="135" t="s">
        <v>680</v>
      </c>
      <c r="D114" s="136">
        <v>39460306</v>
      </c>
      <c r="E114" s="234">
        <v>193962.55</v>
      </c>
      <c r="F114" s="234">
        <v>193962.55</v>
      </c>
    </row>
    <row r="115" spans="1:6" ht="15">
      <c r="A115" s="135" t="s">
        <v>78</v>
      </c>
      <c r="B115" s="136">
        <v>4412</v>
      </c>
      <c r="C115" s="136" t="s">
        <v>681</v>
      </c>
      <c r="D115" s="239">
        <v>40387632</v>
      </c>
      <c r="E115" s="232">
        <v>199688.2</v>
      </c>
      <c r="F115" s="232">
        <v>199688.17</v>
      </c>
    </row>
    <row r="116" spans="1:6" ht="15">
      <c r="A116" s="135" t="s">
        <v>78</v>
      </c>
      <c r="B116" s="136">
        <v>2618</v>
      </c>
      <c r="C116" s="235" t="s">
        <v>682</v>
      </c>
      <c r="D116" s="136">
        <v>40600799</v>
      </c>
      <c r="E116" s="232">
        <v>198342</v>
      </c>
      <c r="F116" s="234">
        <v>198341.8</v>
      </c>
    </row>
    <row r="117" spans="1:6" ht="15">
      <c r="A117" s="135" t="s">
        <v>78</v>
      </c>
      <c r="B117" s="235">
        <v>5495</v>
      </c>
      <c r="C117" s="135" t="s">
        <v>683</v>
      </c>
      <c r="D117" s="136">
        <v>40508939</v>
      </c>
      <c r="E117" s="232">
        <v>182801.6</v>
      </c>
      <c r="F117" s="233">
        <v>182801.6</v>
      </c>
    </row>
    <row r="118" spans="1:6" ht="15">
      <c r="A118" s="240"/>
      <c r="B118" s="240"/>
      <c r="C118" s="240"/>
      <c r="D118" s="240"/>
      <c r="E118" s="240"/>
      <c r="F118" s="241"/>
    </row>
    <row r="119" spans="1:6" ht="15">
      <c r="A119" s="136" t="s">
        <v>749</v>
      </c>
      <c r="B119" s="5"/>
      <c r="C119" s="5"/>
      <c r="D119" s="5"/>
      <c r="E119" s="5"/>
      <c r="F119" s="5"/>
    </row>
    <row r="120" spans="1:6" ht="30">
      <c r="A120" s="66" t="s">
        <v>0</v>
      </c>
      <c r="B120" s="66" t="s">
        <v>1</v>
      </c>
      <c r="C120" s="66" t="s">
        <v>2</v>
      </c>
      <c r="D120" s="66" t="s">
        <v>3</v>
      </c>
      <c r="E120" s="67" t="s">
        <v>4</v>
      </c>
      <c r="F120" s="67" t="s">
        <v>5</v>
      </c>
    </row>
    <row r="121" spans="1:6" ht="15">
      <c r="A121" s="135" t="s">
        <v>78</v>
      </c>
      <c r="B121" s="136">
        <v>3164</v>
      </c>
      <c r="C121" s="135" t="s">
        <v>750</v>
      </c>
      <c r="D121" s="136">
        <v>38780876</v>
      </c>
      <c r="E121" s="232">
        <v>194398.4</v>
      </c>
      <c r="F121" s="233">
        <v>194398.4</v>
      </c>
    </row>
    <row r="122" spans="1:6" ht="15">
      <c r="A122" s="135" t="s">
        <v>78</v>
      </c>
      <c r="B122" s="136">
        <v>5632</v>
      </c>
      <c r="C122" s="135" t="s">
        <v>751</v>
      </c>
      <c r="D122" s="136">
        <v>40468125</v>
      </c>
      <c r="E122" s="234">
        <v>199559.7</v>
      </c>
      <c r="F122" s="234">
        <v>199408.98</v>
      </c>
    </row>
    <row r="123" spans="1:6" ht="15">
      <c r="A123" s="135" t="s">
        <v>78</v>
      </c>
      <c r="B123" s="136">
        <v>6156</v>
      </c>
      <c r="C123" s="136" t="s">
        <v>752</v>
      </c>
      <c r="D123" s="242">
        <v>37596892</v>
      </c>
      <c r="E123" s="232">
        <v>199969.99</v>
      </c>
      <c r="F123" s="232">
        <v>199969.99</v>
      </c>
    </row>
    <row r="124" spans="1:6" ht="15">
      <c r="A124" s="135" t="s">
        <v>78</v>
      </c>
      <c r="B124" s="136">
        <v>2526</v>
      </c>
      <c r="C124" s="235" t="s">
        <v>753</v>
      </c>
      <c r="D124" s="136">
        <v>39416947</v>
      </c>
      <c r="E124" s="232">
        <v>195340.2</v>
      </c>
      <c r="F124" s="232">
        <v>195340.2</v>
      </c>
    </row>
    <row r="125" spans="1:6" ht="15">
      <c r="A125" s="135" t="s">
        <v>78</v>
      </c>
      <c r="B125" s="235">
        <v>1458</v>
      </c>
      <c r="C125" s="135" t="s">
        <v>754</v>
      </c>
      <c r="D125" s="136" t="s">
        <v>755</v>
      </c>
      <c r="E125" s="232">
        <v>199625</v>
      </c>
      <c r="F125" s="233">
        <v>199625</v>
      </c>
    </row>
    <row r="126" spans="1:6" ht="15">
      <c r="A126" s="135" t="s">
        <v>78</v>
      </c>
      <c r="B126" s="235">
        <v>9416</v>
      </c>
      <c r="C126" s="135" t="s">
        <v>756</v>
      </c>
      <c r="D126" s="231">
        <v>40468362</v>
      </c>
      <c r="E126" s="232">
        <v>168039.92</v>
      </c>
      <c r="F126" s="233">
        <v>168039.91</v>
      </c>
    </row>
    <row r="127" spans="1:6" ht="15">
      <c r="A127" s="135" t="s">
        <v>78</v>
      </c>
      <c r="B127" s="136">
        <v>6421</v>
      </c>
      <c r="C127" s="135" t="s">
        <v>757</v>
      </c>
      <c r="D127" s="236">
        <v>39351546</v>
      </c>
      <c r="E127" s="234">
        <v>200000</v>
      </c>
      <c r="F127" s="234">
        <v>200000</v>
      </c>
    </row>
    <row r="128" spans="1:6" ht="15">
      <c r="A128" s="240"/>
      <c r="B128" s="240"/>
      <c r="C128" s="240"/>
      <c r="D128" s="240"/>
      <c r="E128" s="240"/>
      <c r="F128" s="241"/>
    </row>
    <row r="129" spans="1:6" ht="15">
      <c r="A129" s="136" t="s">
        <v>957</v>
      </c>
      <c r="B129" s="5"/>
      <c r="C129" s="5"/>
      <c r="D129" s="5"/>
      <c r="E129" s="5"/>
      <c r="F129" s="198"/>
    </row>
    <row r="130" spans="1:6" ht="30">
      <c r="A130" s="66" t="s">
        <v>0</v>
      </c>
      <c r="B130" s="66" t="s">
        <v>1</v>
      </c>
      <c r="C130" s="66" t="s">
        <v>2</v>
      </c>
      <c r="D130" s="66" t="s">
        <v>3</v>
      </c>
      <c r="E130" s="67" t="s">
        <v>4</v>
      </c>
      <c r="F130" s="67" t="s">
        <v>5</v>
      </c>
    </row>
    <row r="131" spans="1:6" ht="15">
      <c r="A131" s="135" t="s">
        <v>78</v>
      </c>
      <c r="B131" s="136">
        <v>7434</v>
      </c>
      <c r="C131" s="135" t="s">
        <v>1032</v>
      </c>
      <c r="D131" s="136">
        <v>38219785</v>
      </c>
      <c r="E131" s="232">
        <v>194295.09</v>
      </c>
      <c r="F131" s="233">
        <v>194294.09</v>
      </c>
    </row>
    <row r="132" spans="1:6" ht="15">
      <c r="A132" s="135" t="s">
        <v>78</v>
      </c>
      <c r="B132" s="136">
        <v>11215</v>
      </c>
      <c r="C132" s="135" t="s">
        <v>1033</v>
      </c>
      <c r="D132" s="136">
        <v>39364600</v>
      </c>
      <c r="E132" s="234">
        <v>199889.17</v>
      </c>
      <c r="F132" s="234">
        <v>199885.98</v>
      </c>
    </row>
    <row r="133" spans="1:6" ht="15">
      <c r="A133" s="135" t="s">
        <v>78</v>
      </c>
      <c r="B133" s="136">
        <v>5249</v>
      </c>
      <c r="C133" s="136" t="s">
        <v>1034</v>
      </c>
      <c r="D133" s="242">
        <v>40396096</v>
      </c>
      <c r="E133" s="232">
        <v>199143.83</v>
      </c>
      <c r="F133" s="232">
        <v>199143.83</v>
      </c>
    </row>
    <row r="134" spans="1:6" ht="30">
      <c r="A134" s="135" t="s">
        <v>78</v>
      </c>
      <c r="B134" s="136">
        <v>5115</v>
      </c>
      <c r="C134" s="235" t="s">
        <v>1035</v>
      </c>
      <c r="D134" s="136">
        <v>38506413</v>
      </c>
      <c r="E134" s="232">
        <v>195390.1</v>
      </c>
      <c r="F134" s="232">
        <v>195390.08</v>
      </c>
    </row>
    <row r="135" spans="1:6" ht="15">
      <c r="A135" s="135" t="s">
        <v>78</v>
      </c>
      <c r="B135" s="235">
        <v>11006</v>
      </c>
      <c r="C135" s="135" t="s">
        <v>1036</v>
      </c>
      <c r="D135" s="136">
        <v>39374434</v>
      </c>
      <c r="E135" s="232">
        <v>167884.38</v>
      </c>
      <c r="F135" s="233">
        <v>167884.38</v>
      </c>
    </row>
    <row r="136" spans="1:6" ht="15">
      <c r="A136" s="135" t="s">
        <v>78</v>
      </c>
      <c r="B136" s="235">
        <v>5593</v>
      </c>
      <c r="C136" s="135" t="s">
        <v>1037</v>
      </c>
      <c r="D136" s="231">
        <v>40543740</v>
      </c>
      <c r="E136" s="232">
        <v>169344.54</v>
      </c>
      <c r="F136" s="233">
        <v>169344.54</v>
      </c>
    </row>
    <row r="137" spans="1:6" ht="15">
      <c r="A137" s="135" t="s">
        <v>78</v>
      </c>
      <c r="B137" s="136">
        <v>11201</v>
      </c>
      <c r="C137" s="135" t="s">
        <v>1038</v>
      </c>
      <c r="D137" s="236">
        <v>39148585</v>
      </c>
      <c r="E137" s="234">
        <v>156440.99</v>
      </c>
      <c r="F137" s="234">
        <v>153489</v>
      </c>
    </row>
    <row r="138" spans="1:6" ht="15">
      <c r="A138" s="240"/>
      <c r="B138" s="240"/>
      <c r="C138" s="240"/>
      <c r="D138" s="240"/>
      <c r="E138" s="240"/>
      <c r="F138" s="241"/>
    </row>
    <row r="139" spans="1:6" ht="15">
      <c r="A139" s="136" t="s">
        <v>1039</v>
      </c>
      <c r="B139" s="134"/>
      <c r="C139" s="134"/>
      <c r="D139" s="134"/>
      <c r="E139" s="134"/>
      <c r="F139" s="137"/>
    </row>
    <row r="140" spans="1:6" ht="30">
      <c r="A140" s="66" t="s">
        <v>0</v>
      </c>
      <c r="B140" s="66" t="s">
        <v>1</v>
      </c>
      <c r="C140" s="66" t="s">
        <v>2</v>
      </c>
      <c r="D140" s="66" t="s">
        <v>3</v>
      </c>
      <c r="E140" s="67" t="s">
        <v>4</v>
      </c>
      <c r="F140" s="67" t="s">
        <v>5</v>
      </c>
    </row>
    <row r="141" spans="1:6" ht="15">
      <c r="A141" s="135" t="s">
        <v>78</v>
      </c>
      <c r="B141" s="136">
        <v>462</v>
      </c>
      <c r="C141" s="135" t="s">
        <v>1089</v>
      </c>
      <c r="D141" s="136">
        <v>37561525</v>
      </c>
      <c r="E141" s="232">
        <v>199999.99</v>
      </c>
      <c r="F141" s="233">
        <v>199999.99</v>
      </c>
    </row>
    <row r="142" spans="1:6" ht="15">
      <c r="A142" s="135" t="s">
        <v>78</v>
      </c>
      <c r="B142" s="136">
        <v>4206</v>
      </c>
      <c r="C142" s="135" t="s">
        <v>1090</v>
      </c>
      <c r="D142" s="136">
        <v>39786389</v>
      </c>
      <c r="E142" s="234">
        <v>198436.8</v>
      </c>
      <c r="F142" s="234">
        <v>198436.8</v>
      </c>
    </row>
    <row r="143" spans="1:6" ht="15">
      <c r="A143" s="135" t="s">
        <v>78</v>
      </c>
      <c r="B143" s="136">
        <v>5358</v>
      </c>
      <c r="C143" s="136" t="s">
        <v>1091</v>
      </c>
      <c r="D143" s="242">
        <v>40084906</v>
      </c>
      <c r="E143" s="232">
        <v>198879</v>
      </c>
      <c r="F143" s="232">
        <v>198879</v>
      </c>
    </row>
    <row r="144" spans="1:6" ht="15">
      <c r="A144" s="135" t="s">
        <v>78</v>
      </c>
      <c r="B144" s="136">
        <v>5359</v>
      </c>
      <c r="C144" s="235" t="s">
        <v>1092</v>
      </c>
      <c r="D144" s="136">
        <v>40079241</v>
      </c>
      <c r="E144" s="232">
        <v>200000</v>
      </c>
      <c r="F144" s="232">
        <v>199145</v>
      </c>
    </row>
    <row r="145" spans="1:6" ht="15">
      <c r="A145" s="135" t="s">
        <v>78</v>
      </c>
      <c r="B145" s="235">
        <v>4200</v>
      </c>
      <c r="C145" s="135" t="s">
        <v>1093</v>
      </c>
      <c r="D145" s="136">
        <v>37723392</v>
      </c>
      <c r="E145" s="232">
        <v>199999.95</v>
      </c>
      <c r="F145" s="233">
        <v>199999.95</v>
      </c>
    </row>
    <row r="146" spans="1:6" ht="15">
      <c r="A146" s="135" t="s">
        <v>78</v>
      </c>
      <c r="B146" s="235">
        <v>4502</v>
      </c>
      <c r="C146" s="135" t="s">
        <v>1094</v>
      </c>
      <c r="D146" s="231">
        <v>40289588</v>
      </c>
      <c r="E146" s="232">
        <v>200000</v>
      </c>
      <c r="F146" s="233">
        <v>200000</v>
      </c>
    </row>
    <row r="147" spans="1:6" ht="15">
      <c r="A147" s="135" t="s">
        <v>78</v>
      </c>
      <c r="B147" s="136">
        <v>7265</v>
      </c>
      <c r="C147" s="135" t="s">
        <v>1095</v>
      </c>
      <c r="D147" s="236">
        <v>39177785</v>
      </c>
      <c r="E147" s="234">
        <v>193958.73</v>
      </c>
      <c r="F147" s="234">
        <v>193958.73</v>
      </c>
    </row>
    <row r="148" spans="1:6" ht="15">
      <c r="A148" s="135" t="s">
        <v>78</v>
      </c>
      <c r="B148" s="136">
        <v>5790</v>
      </c>
      <c r="C148" s="135" t="s">
        <v>1096</v>
      </c>
      <c r="D148" s="136">
        <v>40532660</v>
      </c>
      <c r="E148" s="234">
        <v>197578.31</v>
      </c>
      <c r="F148" s="234">
        <v>167309.5</v>
      </c>
    </row>
    <row r="149" spans="1:6" ht="15">
      <c r="A149" s="135" t="s">
        <v>78</v>
      </c>
      <c r="B149" s="237">
        <v>5349</v>
      </c>
      <c r="C149" s="135" t="s">
        <v>1097</v>
      </c>
      <c r="D149" s="136">
        <v>40079250</v>
      </c>
      <c r="E149" s="232">
        <v>200000</v>
      </c>
      <c r="F149" s="234">
        <v>199145</v>
      </c>
    </row>
    <row r="150" spans="1:6" ht="15">
      <c r="A150" s="257"/>
      <c r="B150" s="12"/>
      <c r="C150" s="12"/>
      <c r="D150" s="12"/>
      <c r="E150" s="12"/>
      <c r="F150" s="68"/>
    </row>
    <row r="151" spans="1:6" ht="15">
      <c r="A151" s="255" t="s">
        <v>1139</v>
      </c>
      <c r="B151" s="256"/>
      <c r="C151" s="257"/>
      <c r="D151" s="256"/>
      <c r="E151" s="256"/>
      <c r="F151" s="258"/>
    </row>
    <row r="152" spans="1:6" ht="30">
      <c r="A152" s="259" t="s">
        <v>0</v>
      </c>
      <c r="B152" s="259" t="s">
        <v>1</v>
      </c>
      <c r="C152" s="259" t="s">
        <v>2</v>
      </c>
      <c r="D152" s="259" t="s">
        <v>3</v>
      </c>
      <c r="E152" s="260" t="s">
        <v>4</v>
      </c>
      <c r="F152" s="260" t="s">
        <v>5</v>
      </c>
    </row>
    <row r="153" spans="1:6" ht="15">
      <c r="A153" s="182" t="s">
        <v>78</v>
      </c>
      <c r="B153" s="219">
        <v>5582</v>
      </c>
      <c r="C153" s="182" t="s">
        <v>1140</v>
      </c>
      <c r="D153" s="219">
        <v>40586813</v>
      </c>
      <c r="E153" s="262">
        <v>200000</v>
      </c>
      <c r="F153" s="220">
        <v>200000</v>
      </c>
    </row>
    <row r="154" spans="1:6" ht="15">
      <c r="A154" s="182" t="s">
        <v>78</v>
      </c>
      <c r="B154" s="219">
        <v>2513</v>
      </c>
      <c r="C154" s="182" t="s">
        <v>1141</v>
      </c>
      <c r="D154" s="219">
        <v>37926150</v>
      </c>
      <c r="E154" s="263">
        <v>199688.82</v>
      </c>
      <c r="F154" s="263">
        <v>199688.82</v>
      </c>
    </row>
    <row r="155" spans="1:6" ht="15">
      <c r="A155" s="12"/>
      <c r="B155" s="12"/>
      <c r="C155" s="12"/>
      <c r="D155" s="12"/>
      <c r="E155" s="12"/>
      <c r="F155" s="68"/>
    </row>
    <row r="156" spans="1:6" ht="15">
      <c r="A156" s="219" t="s">
        <v>1166</v>
      </c>
      <c r="B156" s="20"/>
      <c r="C156" s="12"/>
      <c r="D156" s="20"/>
      <c r="E156" s="20"/>
      <c r="F156" s="139"/>
    </row>
    <row r="157" spans="1:6" ht="30">
      <c r="A157" s="64" t="s">
        <v>0</v>
      </c>
      <c r="B157" s="64" t="s">
        <v>1</v>
      </c>
      <c r="C157" s="64" t="s">
        <v>2</v>
      </c>
      <c r="D157" s="64" t="s">
        <v>3</v>
      </c>
      <c r="E157" s="65" t="s">
        <v>4</v>
      </c>
      <c r="F157" s="65" t="s">
        <v>5</v>
      </c>
    </row>
    <row r="158" spans="1:6" ht="15">
      <c r="A158" s="182" t="s">
        <v>78</v>
      </c>
      <c r="B158" s="219">
        <v>10776</v>
      </c>
      <c r="C158" s="182" t="s">
        <v>1167</v>
      </c>
      <c r="D158" s="219">
        <v>40562202</v>
      </c>
      <c r="E158" s="262">
        <v>198832.7</v>
      </c>
      <c r="F158" s="220">
        <v>198527.68</v>
      </c>
    </row>
    <row r="159" spans="1:6" ht="15">
      <c r="A159" s="182" t="s">
        <v>78</v>
      </c>
      <c r="B159" s="219">
        <v>4448</v>
      </c>
      <c r="C159" s="182" t="s">
        <v>1168</v>
      </c>
      <c r="D159" s="219">
        <v>39948391</v>
      </c>
      <c r="E159" s="263">
        <v>199944.99</v>
      </c>
      <c r="F159" s="263">
        <v>199944.99</v>
      </c>
    </row>
    <row r="160" spans="1:6" ht="15">
      <c r="A160" s="182" t="s">
        <v>78</v>
      </c>
      <c r="B160" s="219">
        <v>4320</v>
      </c>
      <c r="C160" s="219" t="s">
        <v>1169</v>
      </c>
      <c r="D160" s="21">
        <v>39971041</v>
      </c>
      <c r="E160" s="262">
        <v>199837.66</v>
      </c>
      <c r="F160" s="262">
        <v>199837.66</v>
      </c>
    </row>
    <row r="161" spans="1:6" ht="15">
      <c r="A161" s="182" t="s">
        <v>78</v>
      </c>
      <c r="B161" s="219">
        <v>7574</v>
      </c>
      <c r="C161" s="264" t="s">
        <v>1170</v>
      </c>
      <c r="D161" s="219">
        <v>39185443</v>
      </c>
      <c r="E161" s="262">
        <v>194495.02</v>
      </c>
      <c r="F161" s="262">
        <v>194495.02</v>
      </c>
    </row>
    <row r="162" spans="1:6" ht="15">
      <c r="A162" s="14"/>
      <c r="B162" s="14"/>
      <c r="C162" s="14"/>
      <c r="D162" s="14"/>
      <c r="E162" s="14"/>
      <c r="F162" s="133"/>
    </row>
    <row r="163" spans="1:6" ht="15">
      <c r="A163" s="219" t="s">
        <v>1246</v>
      </c>
      <c r="B163" s="20"/>
      <c r="C163" s="12"/>
      <c r="D163" s="20"/>
      <c r="E163" s="20"/>
      <c r="F163" s="139"/>
    </row>
    <row r="164" spans="1:6" ht="30">
      <c r="A164" s="64" t="s">
        <v>0</v>
      </c>
      <c r="B164" s="64" t="s">
        <v>1</v>
      </c>
      <c r="C164" s="64" t="s">
        <v>2</v>
      </c>
      <c r="D164" s="64" t="s">
        <v>3</v>
      </c>
      <c r="E164" s="65" t="s">
        <v>4</v>
      </c>
      <c r="F164" s="65" t="s">
        <v>5</v>
      </c>
    </row>
    <row r="165" spans="1:6" ht="15">
      <c r="A165" s="278" t="s">
        <v>78</v>
      </c>
      <c r="B165" s="278">
        <v>7840</v>
      </c>
      <c r="C165" s="278" t="s">
        <v>1242</v>
      </c>
      <c r="D165" s="278">
        <v>39946714</v>
      </c>
      <c r="E165" s="279">
        <v>199999.98</v>
      </c>
      <c r="F165" s="279">
        <v>199999.98</v>
      </c>
    </row>
    <row r="166" spans="1:6" ht="15">
      <c r="A166" s="278" t="s">
        <v>78</v>
      </c>
      <c r="B166" s="278">
        <v>5062</v>
      </c>
      <c r="C166" s="278" t="s">
        <v>1243</v>
      </c>
      <c r="D166" s="278">
        <v>37840627</v>
      </c>
      <c r="E166" s="280">
        <v>199990</v>
      </c>
      <c r="F166" s="280">
        <v>199990</v>
      </c>
    </row>
    <row r="167" spans="1:6" ht="15">
      <c r="A167" s="278" t="s">
        <v>78</v>
      </c>
      <c r="B167" s="278">
        <v>2654</v>
      </c>
      <c r="C167" s="278" t="s">
        <v>1244</v>
      </c>
      <c r="D167" s="281">
        <v>37932453</v>
      </c>
      <c r="E167" s="279">
        <v>182391.12</v>
      </c>
      <c r="F167" s="279">
        <v>182344.99</v>
      </c>
    </row>
    <row r="168" spans="1:6" ht="15">
      <c r="A168" s="278" t="s">
        <v>78</v>
      </c>
      <c r="B168" s="278">
        <v>1820</v>
      </c>
      <c r="C168" s="282" t="s">
        <v>1245</v>
      </c>
      <c r="D168" s="278">
        <v>39125360</v>
      </c>
      <c r="E168" s="279">
        <v>185825.27</v>
      </c>
      <c r="F168" s="279">
        <v>185825.27</v>
      </c>
    </row>
    <row r="169" ht="15">
      <c r="F169" s="222"/>
    </row>
    <row r="170" spans="1:6" ht="15">
      <c r="A170" s="219" t="s">
        <v>1294</v>
      </c>
      <c r="B170" s="20"/>
      <c r="C170" s="284"/>
      <c r="D170" s="20"/>
      <c r="E170" s="20"/>
      <c r="F170" s="139"/>
    </row>
    <row r="171" spans="1:6" ht="30">
      <c r="A171" s="64" t="s">
        <v>0</v>
      </c>
      <c r="B171" s="64" t="s">
        <v>1</v>
      </c>
      <c r="C171" s="64" t="s">
        <v>2</v>
      </c>
      <c r="D171" s="64" t="s">
        <v>3</v>
      </c>
      <c r="E171" s="65" t="s">
        <v>4</v>
      </c>
      <c r="F171" s="65" t="s">
        <v>5</v>
      </c>
    </row>
    <row r="172" spans="1:6" ht="15">
      <c r="A172" s="278" t="s">
        <v>78</v>
      </c>
      <c r="B172" s="182">
        <v>10751</v>
      </c>
      <c r="C172" s="182" t="s">
        <v>1301</v>
      </c>
      <c r="D172" s="182">
        <v>40455788</v>
      </c>
      <c r="E172" s="220">
        <v>194291</v>
      </c>
      <c r="F172" s="220">
        <v>194276.16</v>
      </c>
    </row>
    <row r="173" spans="1:6" ht="15">
      <c r="A173" s="278" t="s">
        <v>78</v>
      </c>
      <c r="B173" s="182">
        <v>8023</v>
      </c>
      <c r="C173" s="182" t="s">
        <v>1302</v>
      </c>
      <c r="D173" s="182">
        <v>40442044</v>
      </c>
      <c r="E173" s="19">
        <v>200000</v>
      </c>
      <c r="F173" s="19">
        <v>199920.18</v>
      </c>
    </row>
    <row r="174" spans="1:6" ht="15">
      <c r="A174" s="278" t="s">
        <v>78</v>
      </c>
      <c r="B174" s="182">
        <v>8466</v>
      </c>
      <c r="C174" s="182" t="s">
        <v>1303</v>
      </c>
      <c r="D174" s="296">
        <v>40543332</v>
      </c>
      <c r="E174" s="220">
        <v>200000</v>
      </c>
      <c r="F174" s="220">
        <v>200000</v>
      </c>
    </row>
    <row r="175" spans="1:6" ht="15">
      <c r="A175" s="278" t="s">
        <v>78</v>
      </c>
      <c r="B175" s="182">
        <v>4318</v>
      </c>
      <c r="C175" s="297" t="s">
        <v>1304</v>
      </c>
      <c r="D175" s="182">
        <v>40281916</v>
      </c>
      <c r="E175" s="220">
        <v>201185.03</v>
      </c>
      <c r="F175" s="220">
        <v>200000</v>
      </c>
    </row>
    <row r="176" spans="1:6" ht="15">
      <c r="A176" s="278" t="s">
        <v>78</v>
      </c>
      <c r="B176" s="297">
        <v>10334</v>
      </c>
      <c r="C176" s="182" t="s">
        <v>1305</v>
      </c>
      <c r="D176" s="182">
        <v>40379168</v>
      </c>
      <c r="E176" s="220">
        <v>200000</v>
      </c>
      <c r="F176" s="220">
        <v>196000</v>
      </c>
    </row>
    <row r="177" spans="1:6" ht="15">
      <c r="A177" s="278" t="s">
        <v>78</v>
      </c>
      <c r="B177" s="297">
        <v>8849</v>
      </c>
      <c r="C177" s="182" t="s">
        <v>1306</v>
      </c>
      <c r="D177" s="221">
        <v>37926192</v>
      </c>
      <c r="E177" s="220">
        <v>186904.4</v>
      </c>
      <c r="F177" s="220">
        <v>186904.39</v>
      </c>
    </row>
    <row r="178" spans="1:6" ht="15">
      <c r="A178" s="278" t="s">
        <v>78</v>
      </c>
      <c r="B178" s="182">
        <v>10985</v>
      </c>
      <c r="C178" s="182" t="s">
        <v>1307</v>
      </c>
      <c r="D178" s="221">
        <v>40233528</v>
      </c>
      <c r="E178" s="19">
        <v>199473.75</v>
      </c>
      <c r="F178" s="19">
        <v>199473.75</v>
      </c>
    </row>
    <row r="179" spans="1:6" ht="15">
      <c r="A179" s="300"/>
      <c r="B179" s="300"/>
      <c r="C179" s="300"/>
      <c r="D179" s="300"/>
      <c r="E179" s="300"/>
      <c r="F179" s="68"/>
    </row>
    <row r="180" spans="1:6" ht="15">
      <c r="A180" s="301" t="s">
        <v>1330</v>
      </c>
      <c r="B180" s="257"/>
      <c r="C180" s="257"/>
      <c r="D180" s="257"/>
      <c r="E180" s="257"/>
      <c r="F180" s="257"/>
    </row>
    <row r="181" spans="1:6" ht="30">
      <c r="A181" s="64" t="s">
        <v>0</v>
      </c>
      <c r="B181" s="64" t="s">
        <v>1</v>
      </c>
      <c r="C181" s="64" t="s">
        <v>2</v>
      </c>
      <c r="D181" s="64" t="s">
        <v>3</v>
      </c>
      <c r="E181" s="65" t="s">
        <v>4</v>
      </c>
      <c r="F181" s="65" t="s">
        <v>5</v>
      </c>
    </row>
    <row r="182" spans="1:6" ht="15">
      <c r="A182" s="418"/>
      <c r="B182" s="418"/>
      <c r="C182" s="418"/>
      <c r="D182" s="418"/>
      <c r="E182" s="418"/>
      <c r="F182" s="418">
        <v>0</v>
      </c>
    </row>
    <row r="183" spans="1:6" ht="15">
      <c r="A183" s="418"/>
      <c r="B183" s="418"/>
      <c r="C183" s="418"/>
      <c r="D183" s="418"/>
      <c r="E183" s="418"/>
      <c r="F183" s="418"/>
    </row>
    <row r="184" spans="1:6" ht="15">
      <c r="A184" s="219" t="s">
        <v>1372</v>
      </c>
      <c r="B184" s="409"/>
      <c r="C184" s="418"/>
      <c r="D184" s="418"/>
      <c r="E184" s="418"/>
      <c r="F184" s="418"/>
    </row>
    <row r="185" spans="1:6" ht="30">
      <c r="A185" s="64" t="s">
        <v>0</v>
      </c>
      <c r="B185" s="64" t="s">
        <v>1</v>
      </c>
      <c r="C185" s="64" t="s">
        <v>2</v>
      </c>
      <c r="D185" s="64" t="s">
        <v>3</v>
      </c>
      <c r="E185" s="65" t="s">
        <v>4</v>
      </c>
      <c r="F185" s="65" t="s">
        <v>5</v>
      </c>
    </row>
    <row r="186" spans="1:6" ht="15">
      <c r="A186" s="182" t="s">
        <v>1424</v>
      </c>
      <c r="B186" s="182">
        <v>3039</v>
      </c>
      <c r="C186" s="182" t="s">
        <v>1425</v>
      </c>
      <c r="D186" s="182">
        <v>40516672</v>
      </c>
      <c r="E186" s="220">
        <v>166742</v>
      </c>
      <c r="F186" s="220">
        <v>166742</v>
      </c>
    </row>
    <row r="187" spans="1:6" ht="15">
      <c r="A187" s="418"/>
      <c r="B187" s="418"/>
      <c r="C187" s="418"/>
      <c r="D187" s="418"/>
      <c r="E187" s="418"/>
      <c r="F187" s="418"/>
    </row>
    <row r="188" spans="1:6" ht="15">
      <c r="A188" s="14"/>
      <c r="B188" s="14"/>
      <c r="C188" s="14"/>
      <c r="D188" s="14"/>
      <c r="E188" s="14"/>
      <c r="F188" s="14"/>
    </row>
    <row r="189" spans="1:6" ht="15">
      <c r="A189" s="219" t="s">
        <v>2332</v>
      </c>
      <c r="B189" s="409"/>
      <c r="C189" s="418"/>
      <c r="D189" s="418"/>
      <c r="E189" s="418"/>
      <c r="F189" s="418"/>
    </row>
    <row r="190" spans="1:6" ht="30">
      <c r="A190" s="64" t="s">
        <v>0</v>
      </c>
      <c r="B190" s="64" t="s">
        <v>1</v>
      </c>
      <c r="C190" s="64" t="s">
        <v>2</v>
      </c>
      <c r="D190" s="64" t="s">
        <v>3</v>
      </c>
      <c r="E190" s="65" t="s">
        <v>4</v>
      </c>
      <c r="F190" s="65" t="s">
        <v>5</v>
      </c>
    </row>
    <row r="191" spans="1:6" ht="15">
      <c r="A191" s="416"/>
      <c r="B191" s="416"/>
      <c r="C191" s="416"/>
      <c r="D191" s="416"/>
      <c r="E191" s="417"/>
      <c r="F191" s="417"/>
    </row>
    <row r="192" spans="1:6" ht="15">
      <c r="A192" s="14"/>
      <c r="B192" s="14"/>
      <c r="C192" s="14"/>
      <c r="D192" s="14"/>
      <c r="E192" s="14"/>
      <c r="F192" s="14">
        <v>0</v>
      </c>
    </row>
    <row r="193" spans="1:6" ht="15">
      <c r="A193" s="219" t="s">
        <v>2360</v>
      </c>
      <c r="B193" s="409"/>
      <c r="C193" s="418"/>
      <c r="D193" s="418"/>
      <c r="E193" s="418"/>
      <c r="F193" s="418"/>
    </row>
    <row r="194" spans="1:6" ht="30">
      <c r="A194" s="64" t="s">
        <v>0</v>
      </c>
      <c r="B194" s="64" t="s">
        <v>1</v>
      </c>
      <c r="C194" s="64" t="s">
        <v>2</v>
      </c>
      <c r="D194" s="64" t="s">
        <v>3</v>
      </c>
      <c r="E194" s="65" t="s">
        <v>4</v>
      </c>
      <c r="F194" s="65" t="s">
        <v>5</v>
      </c>
    </row>
    <row r="195" spans="1:6" ht="15">
      <c r="A195" s="182" t="s">
        <v>1424</v>
      </c>
      <c r="B195" s="182">
        <v>10491</v>
      </c>
      <c r="C195" s="182" t="s">
        <v>2414</v>
      </c>
      <c r="D195" s="182">
        <v>39630036</v>
      </c>
      <c r="E195" s="220">
        <v>199043.9</v>
      </c>
      <c r="F195" s="220">
        <v>199043.9</v>
      </c>
    </row>
    <row r="196" spans="1:6" ht="15">
      <c r="A196" s="182" t="s">
        <v>1424</v>
      </c>
      <c r="B196" s="182">
        <v>1500</v>
      </c>
      <c r="C196" s="182" t="s">
        <v>2415</v>
      </c>
      <c r="D196" s="182">
        <v>40612220</v>
      </c>
      <c r="E196" s="19">
        <v>198024.41</v>
      </c>
      <c r="F196" s="19">
        <v>197874.42</v>
      </c>
    </row>
    <row r="197" spans="1:6" ht="15">
      <c r="A197" s="182" t="s">
        <v>1424</v>
      </c>
      <c r="B197" s="182">
        <v>9675</v>
      </c>
      <c r="C197" s="182" t="s">
        <v>2416</v>
      </c>
      <c r="D197" s="21">
        <v>40297580</v>
      </c>
      <c r="E197" s="220">
        <v>199670.1</v>
      </c>
      <c r="F197" s="220">
        <v>199670.1</v>
      </c>
    </row>
    <row r="198" spans="1:6" ht="15">
      <c r="A198" s="121"/>
      <c r="B198" s="121"/>
      <c r="C198" s="121"/>
      <c r="D198" s="121"/>
      <c r="E198" s="121"/>
      <c r="F198" s="199"/>
    </row>
    <row r="199" spans="1:6" ht="15">
      <c r="A199" s="219" t="s">
        <v>2417</v>
      </c>
      <c r="B199" s="409"/>
      <c r="C199" s="418"/>
      <c r="D199" s="305"/>
      <c r="E199" s="305"/>
      <c r="F199" s="305"/>
    </row>
    <row r="200" spans="1:6" ht="30">
      <c r="A200" s="64" t="s">
        <v>0</v>
      </c>
      <c r="B200" s="64" t="s">
        <v>1</v>
      </c>
      <c r="C200" s="64" t="s">
        <v>2</v>
      </c>
      <c r="D200" s="64" t="s">
        <v>3</v>
      </c>
      <c r="E200" s="65" t="s">
        <v>4</v>
      </c>
      <c r="F200" s="65" t="s">
        <v>5</v>
      </c>
    </row>
    <row r="201" spans="1:6" ht="15">
      <c r="A201" s="420" t="s">
        <v>1424</v>
      </c>
      <c r="B201" s="420">
        <v>1164</v>
      </c>
      <c r="C201" s="420" t="s">
        <v>2418</v>
      </c>
      <c r="D201" s="420">
        <v>38215724</v>
      </c>
      <c r="E201" s="421">
        <v>186255.14</v>
      </c>
      <c r="F201" s="421">
        <v>186255.14</v>
      </c>
    </row>
    <row r="202" spans="1:6" ht="15">
      <c r="A202" s="420" t="s">
        <v>1424</v>
      </c>
      <c r="B202" s="420">
        <v>5951</v>
      </c>
      <c r="C202" s="420" t="s">
        <v>2419</v>
      </c>
      <c r="D202" s="420">
        <v>39580760</v>
      </c>
      <c r="E202" s="422">
        <v>200000</v>
      </c>
      <c r="F202" s="422">
        <v>200000</v>
      </c>
    </row>
    <row r="203" spans="1:6" ht="15">
      <c r="A203" s="420" t="s">
        <v>1424</v>
      </c>
      <c r="B203" s="420">
        <v>2750</v>
      </c>
      <c r="C203" s="420" t="s">
        <v>2420</v>
      </c>
      <c r="D203" s="296">
        <v>4038850</v>
      </c>
      <c r="E203" s="421">
        <v>194077.9</v>
      </c>
      <c r="F203" s="421">
        <v>186071.78</v>
      </c>
    </row>
    <row r="204" ht="15">
      <c r="F204" s="222"/>
    </row>
    <row r="205" spans="1:6" ht="15">
      <c r="A205" s="219" t="s">
        <v>2467</v>
      </c>
      <c r="B205" s="432"/>
      <c r="C205" s="426"/>
      <c r="D205" s="425"/>
      <c r="E205" s="425"/>
      <c r="F205" s="425"/>
    </row>
    <row r="206" spans="1:6" ht="30">
      <c r="A206" s="64" t="s">
        <v>0</v>
      </c>
      <c r="B206" s="64" t="s">
        <v>1</v>
      </c>
      <c r="C206" s="64" t="s">
        <v>2</v>
      </c>
      <c r="D206" s="64" t="s">
        <v>3</v>
      </c>
      <c r="E206" s="65" t="s">
        <v>4</v>
      </c>
      <c r="F206" s="65" t="s">
        <v>5</v>
      </c>
    </row>
    <row r="207" spans="1:6" ht="15">
      <c r="A207" s="420" t="s">
        <v>1424</v>
      </c>
      <c r="B207" s="420">
        <v>2759</v>
      </c>
      <c r="C207" s="420" t="s">
        <v>2468</v>
      </c>
      <c r="D207" s="420">
        <v>40388034</v>
      </c>
      <c r="E207" s="421">
        <v>198310.68</v>
      </c>
      <c r="F207" s="421">
        <v>190230.69</v>
      </c>
    </row>
    <row r="208" spans="1:6" ht="15">
      <c r="A208" s="14"/>
      <c r="B208" s="14"/>
      <c r="C208" s="14"/>
      <c r="D208" s="14"/>
      <c r="E208" s="14"/>
      <c r="F208" s="14"/>
    </row>
    <row r="209" spans="1:6" ht="15">
      <c r="A209" s="219" t="s">
        <v>2512</v>
      </c>
      <c r="B209" s="445"/>
      <c r="C209" s="446"/>
      <c r="D209" s="446"/>
      <c r="E209" s="446"/>
      <c r="F209" s="446"/>
    </row>
    <row r="210" spans="1:6" ht="30">
      <c r="A210" s="64" t="s">
        <v>0</v>
      </c>
      <c r="B210" s="64" t="s">
        <v>1</v>
      </c>
      <c r="C210" s="64" t="s">
        <v>2</v>
      </c>
      <c r="D210" s="64" t="s">
        <v>3</v>
      </c>
      <c r="E210" s="65" t="s">
        <v>4</v>
      </c>
      <c r="F210" s="65" t="s">
        <v>5</v>
      </c>
    </row>
    <row r="211" spans="1:6" ht="15">
      <c r="A211" s="446" t="s">
        <v>1424</v>
      </c>
      <c r="B211" s="446">
        <v>0</v>
      </c>
      <c r="C211" s="446">
        <v>0</v>
      </c>
      <c r="D211" s="446">
        <v>0</v>
      </c>
      <c r="E211" s="446">
        <v>0</v>
      </c>
      <c r="F211" s="446">
        <v>0</v>
      </c>
    </row>
    <row r="212" spans="1:6" ht="15">
      <c r="A212" s="14"/>
      <c r="B212" s="14"/>
      <c r="C212" s="14"/>
      <c r="D212" s="14"/>
      <c r="E212" s="14"/>
      <c r="F212" s="14"/>
    </row>
    <row r="213" spans="1:6" ht="15">
      <c r="A213" s="219" t="s">
        <v>2540</v>
      </c>
      <c r="B213" s="445"/>
      <c r="C213" s="446"/>
      <c r="D213" s="446"/>
      <c r="E213" s="446"/>
      <c r="F213" s="446"/>
    </row>
    <row r="214" spans="1:6" ht="30">
      <c r="A214" s="423" t="s">
        <v>0</v>
      </c>
      <c r="B214" s="423" t="s">
        <v>1</v>
      </c>
      <c r="C214" s="423" t="s">
        <v>2</v>
      </c>
      <c r="D214" s="423" t="s">
        <v>3</v>
      </c>
      <c r="E214" s="424" t="s">
        <v>4</v>
      </c>
      <c r="F214" s="424" t="s">
        <v>5</v>
      </c>
    </row>
    <row r="215" spans="1:6" ht="15">
      <c r="A215" s="420" t="s">
        <v>1424</v>
      </c>
      <c r="B215" s="420">
        <v>562</v>
      </c>
      <c r="C215" s="420" t="s">
        <v>2561</v>
      </c>
      <c r="D215" s="420">
        <v>40289251</v>
      </c>
      <c r="E215" s="421">
        <v>200000</v>
      </c>
      <c r="F215" s="421">
        <v>200000</v>
      </c>
    </row>
    <row r="217" spans="1:6" ht="15">
      <c r="A217" s="219" t="s">
        <v>2581</v>
      </c>
      <c r="B217" s="445"/>
      <c r="C217" s="446"/>
      <c r="D217" s="446"/>
      <c r="E217" s="446"/>
      <c r="F217" s="446"/>
    </row>
    <row r="218" spans="1:6" ht="30">
      <c r="A218" s="423" t="s">
        <v>0</v>
      </c>
      <c r="B218" s="423" t="s">
        <v>1</v>
      </c>
      <c r="C218" s="423" t="s">
        <v>2</v>
      </c>
      <c r="D218" s="423" t="s">
        <v>3</v>
      </c>
      <c r="E218" s="424" t="s">
        <v>4</v>
      </c>
      <c r="F218" s="424" t="s">
        <v>5</v>
      </c>
    </row>
    <row r="219" spans="1:6" ht="15.75">
      <c r="A219" s="475" t="s">
        <v>1424</v>
      </c>
      <c r="B219" s="475">
        <v>11096</v>
      </c>
      <c r="C219" s="475" t="s">
        <v>2582</v>
      </c>
      <c r="D219" s="475">
        <v>39058750</v>
      </c>
      <c r="E219" s="476">
        <v>197987.04</v>
      </c>
      <c r="F219" s="476">
        <v>197987.04</v>
      </c>
    </row>
    <row r="220" spans="1:6" ht="15">
      <c r="A220" s="471"/>
      <c r="B220" s="471"/>
      <c r="C220" s="471"/>
      <c r="D220" s="471"/>
      <c r="E220" s="472"/>
      <c r="F220" s="472"/>
    </row>
    <row r="221" spans="1:6" ht="15.75">
      <c r="A221" s="471"/>
      <c r="B221" s="471"/>
      <c r="C221" s="471"/>
      <c r="D221" s="473"/>
      <c r="E221" s="474"/>
      <c r="F221" s="4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0"/>
  <sheetViews>
    <sheetView zoomScalePageLayoutView="0" workbookViewId="0" topLeftCell="A502">
      <selection activeCell="C535" sqref="C535"/>
    </sheetView>
  </sheetViews>
  <sheetFormatPr defaultColWidth="9.140625" defaultRowHeight="15"/>
  <cols>
    <col min="1" max="1" width="15.28125" style="0" customWidth="1"/>
    <col min="2" max="2" width="12.28125" style="0" customWidth="1"/>
    <col min="3" max="3" width="39.8515625" style="0" customWidth="1"/>
    <col min="4" max="4" width="13.140625" style="0" customWidth="1"/>
    <col min="5" max="5" width="15.57421875" style="0" customWidth="1"/>
    <col min="6" max="6" width="14.00390625" style="0" customWidth="1"/>
  </cols>
  <sheetData>
    <row r="1" spans="1:3" ht="15">
      <c r="A1" s="300" t="s">
        <v>1782</v>
      </c>
      <c r="B1" s="300"/>
      <c r="C1" s="300"/>
    </row>
    <row r="2" spans="1:6" ht="45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300" t="s">
        <v>121</v>
      </c>
      <c r="B3" s="300">
        <v>134</v>
      </c>
      <c r="C3" s="300" t="s">
        <v>1784</v>
      </c>
      <c r="D3" s="300"/>
      <c r="E3" s="68">
        <v>200000</v>
      </c>
      <c r="F3" s="367">
        <v>56155</v>
      </c>
    </row>
    <row r="4" spans="1:6" ht="15">
      <c r="A4" s="300" t="s">
        <v>121</v>
      </c>
      <c r="B4" s="300">
        <v>232</v>
      </c>
      <c r="C4" s="300" t="s">
        <v>1785</v>
      </c>
      <c r="D4" s="300"/>
      <c r="E4" s="68">
        <v>198703.93</v>
      </c>
      <c r="F4" s="367">
        <v>166978.1</v>
      </c>
    </row>
    <row r="5" spans="1:6" ht="15">
      <c r="A5" s="300" t="s">
        <v>121</v>
      </c>
      <c r="B5" s="300">
        <v>234</v>
      </c>
      <c r="C5" s="300" t="s">
        <v>1786</v>
      </c>
      <c r="D5" s="300"/>
      <c r="E5" s="68">
        <v>197515.8</v>
      </c>
      <c r="F5" s="367">
        <v>193564.54</v>
      </c>
    </row>
    <row r="6" spans="1:6" ht="15">
      <c r="A6" s="300" t="s">
        <v>121</v>
      </c>
      <c r="B6" s="300">
        <v>238</v>
      </c>
      <c r="C6" s="300" t="s">
        <v>1787</v>
      </c>
      <c r="D6" s="300"/>
      <c r="E6" s="68">
        <v>199687.47</v>
      </c>
      <c r="F6" s="367">
        <v>199686.27</v>
      </c>
    </row>
    <row r="7" spans="1:6" ht="15">
      <c r="A7" s="300" t="s">
        <v>121</v>
      </c>
      <c r="B7" s="300">
        <v>251</v>
      </c>
      <c r="C7" s="300" t="s">
        <v>1788</v>
      </c>
      <c r="D7" s="300"/>
      <c r="E7" s="68">
        <v>200000</v>
      </c>
      <c r="F7" s="367">
        <v>199998.99</v>
      </c>
    </row>
    <row r="8" spans="1:6" ht="15">
      <c r="A8" s="300" t="s">
        <v>121</v>
      </c>
      <c r="B8" s="300">
        <v>259</v>
      </c>
      <c r="C8" s="300" t="s">
        <v>1789</v>
      </c>
      <c r="D8" s="300"/>
      <c r="E8" s="68">
        <v>199711.2</v>
      </c>
      <c r="F8" s="367">
        <v>199710.91</v>
      </c>
    </row>
    <row r="9" spans="1:6" ht="15">
      <c r="A9" s="300" t="s">
        <v>121</v>
      </c>
      <c r="B9" s="300">
        <v>284</v>
      </c>
      <c r="C9" s="300" t="s">
        <v>1790</v>
      </c>
      <c r="D9" s="300"/>
      <c r="E9" s="68">
        <v>197939.6</v>
      </c>
      <c r="F9" s="367">
        <v>197939.2</v>
      </c>
    </row>
    <row r="10" spans="1:6" ht="15">
      <c r="A10" s="300" t="s">
        <v>121</v>
      </c>
      <c r="B10" s="300">
        <v>322</v>
      </c>
      <c r="C10" s="300" t="s">
        <v>1791</v>
      </c>
      <c r="D10" s="300"/>
      <c r="E10" s="68">
        <v>199969.4</v>
      </c>
      <c r="F10" s="367">
        <v>199969.4</v>
      </c>
    </row>
    <row r="11" spans="1:6" ht="15">
      <c r="A11" s="300" t="s">
        <v>121</v>
      </c>
      <c r="B11" s="300">
        <v>424</v>
      </c>
      <c r="C11" s="300" t="s">
        <v>1792</v>
      </c>
      <c r="D11" s="300"/>
      <c r="E11" s="68">
        <v>200000</v>
      </c>
      <c r="F11" s="367">
        <v>199729.97</v>
      </c>
    </row>
    <row r="12" spans="1:6" ht="15">
      <c r="A12" s="300" t="s">
        <v>121</v>
      </c>
      <c r="B12" s="300">
        <v>433</v>
      </c>
      <c r="C12" s="300" t="s">
        <v>1793</v>
      </c>
      <c r="D12" s="300"/>
      <c r="E12" s="68">
        <v>200000</v>
      </c>
      <c r="F12" s="367">
        <v>194526.69</v>
      </c>
    </row>
    <row r="13" spans="1:6" ht="15">
      <c r="A13" s="300" t="s">
        <v>121</v>
      </c>
      <c r="B13" s="300">
        <v>674</v>
      </c>
      <c r="C13" s="300" t="s">
        <v>1794</v>
      </c>
      <c r="D13" s="300"/>
      <c r="E13" s="68">
        <v>200000</v>
      </c>
      <c r="F13" s="367">
        <v>199999.98</v>
      </c>
    </row>
    <row r="14" spans="1:6" ht="15">
      <c r="A14" s="300" t="s">
        <v>121</v>
      </c>
      <c r="B14" s="300">
        <v>971</v>
      </c>
      <c r="C14" s="300" t="s">
        <v>1795</v>
      </c>
      <c r="D14" s="300"/>
      <c r="E14" s="68">
        <v>199998.91</v>
      </c>
      <c r="F14" s="367">
        <v>199998.91</v>
      </c>
    </row>
    <row r="15" spans="1:6" ht="15">
      <c r="A15" s="300" t="s">
        <v>121</v>
      </c>
      <c r="B15" s="300">
        <v>1176</v>
      </c>
      <c r="C15" s="300" t="s">
        <v>1142</v>
      </c>
      <c r="D15" s="300"/>
      <c r="E15" s="68">
        <v>186198</v>
      </c>
      <c r="F15" s="367">
        <v>186198</v>
      </c>
    </row>
    <row r="16" spans="1:6" ht="15">
      <c r="A16" s="300" t="s">
        <v>121</v>
      </c>
      <c r="B16" s="300">
        <v>1304</v>
      </c>
      <c r="C16" s="300" t="s">
        <v>1796</v>
      </c>
      <c r="D16" s="300"/>
      <c r="E16" s="68">
        <v>195000</v>
      </c>
      <c r="F16" s="367">
        <v>181361</v>
      </c>
    </row>
    <row r="17" spans="1:6" ht="15">
      <c r="A17" s="300" t="s">
        <v>121</v>
      </c>
      <c r="B17" s="300">
        <v>1305</v>
      </c>
      <c r="C17" s="300" t="s">
        <v>1797</v>
      </c>
      <c r="D17" s="300"/>
      <c r="E17" s="68">
        <v>200000</v>
      </c>
      <c r="F17" s="367">
        <v>192677.72</v>
      </c>
    </row>
    <row r="18" spans="1:6" ht="15">
      <c r="A18" s="300" t="s">
        <v>121</v>
      </c>
      <c r="B18" s="300">
        <v>1388</v>
      </c>
      <c r="C18" s="300" t="s">
        <v>1798</v>
      </c>
      <c r="D18" s="300"/>
      <c r="E18" s="68">
        <v>199931.88</v>
      </c>
      <c r="F18" s="367">
        <v>167985.83</v>
      </c>
    </row>
    <row r="19" spans="1:6" ht="15">
      <c r="A19" s="300" t="s">
        <v>121</v>
      </c>
      <c r="B19" s="300">
        <v>1553</v>
      </c>
      <c r="C19" s="300" t="s">
        <v>1799</v>
      </c>
      <c r="D19" s="300"/>
      <c r="E19" s="68">
        <v>200000</v>
      </c>
      <c r="F19" s="367">
        <v>199272.82</v>
      </c>
    </row>
    <row r="20" spans="1:6" ht="15">
      <c r="A20" s="300" t="s">
        <v>121</v>
      </c>
      <c r="B20" s="300">
        <v>1644</v>
      </c>
      <c r="C20" s="300" t="s">
        <v>1800</v>
      </c>
      <c r="D20" s="300"/>
      <c r="E20" s="68">
        <v>200000</v>
      </c>
      <c r="F20" s="367">
        <v>199999.99</v>
      </c>
    </row>
    <row r="21" spans="1:6" ht="15">
      <c r="A21" s="300" t="s">
        <v>121</v>
      </c>
      <c r="B21" s="300">
        <v>1674</v>
      </c>
      <c r="C21" s="300" t="s">
        <v>1801</v>
      </c>
      <c r="D21" s="300"/>
      <c r="E21" s="68">
        <v>200000</v>
      </c>
      <c r="F21" s="367">
        <v>198901</v>
      </c>
    </row>
    <row r="22" spans="1:6" ht="15">
      <c r="A22" s="300" t="s">
        <v>121</v>
      </c>
      <c r="B22" s="300">
        <v>1686</v>
      </c>
      <c r="C22" s="300" t="s">
        <v>1802</v>
      </c>
      <c r="D22" s="300"/>
      <c r="E22" s="68">
        <v>200000</v>
      </c>
      <c r="F22" s="367">
        <v>196105.04</v>
      </c>
    </row>
    <row r="23" spans="1:6" ht="15">
      <c r="A23" s="300" t="s">
        <v>121</v>
      </c>
      <c r="B23" s="300">
        <v>1729</v>
      </c>
      <c r="C23" s="300" t="s">
        <v>1803</v>
      </c>
      <c r="D23" s="300"/>
      <c r="E23" s="68">
        <v>200000</v>
      </c>
      <c r="F23" s="367">
        <v>199689.43</v>
      </c>
    </row>
    <row r="24" spans="1:6" ht="15">
      <c r="A24" s="300" t="s">
        <v>121</v>
      </c>
      <c r="B24" s="300">
        <v>1791</v>
      </c>
      <c r="C24" s="300" t="s">
        <v>1804</v>
      </c>
      <c r="D24" s="300"/>
      <c r="E24" s="68">
        <v>200000</v>
      </c>
      <c r="F24" s="367">
        <v>200000</v>
      </c>
    </row>
    <row r="25" spans="1:6" ht="15">
      <c r="A25" s="300" t="s">
        <v>121</v>
      </c>
      <c r="B25" s="300">
        <v>1825</v>
      </c>
      <c r="C25" s="300" t="s">
        <v>1805</v>
      </c>
      <c r="D25" s="300"/>
      <c r="E25" s="68">
        <v>200000</v>
      </c>
      <c r="F25" s="367">
        <v>200000</v>
      </c>
    </row>
    <row r="26" spans="1:6" ht="15">
      <c r="A26" s="300" t="s">
        <v>121</v>
      </c>
      <c r="B26" s="300">
        <v>1891</v>
      </c>
      <c r="C26" s="300" t="s">
        <v>1806</v>
      </c>
      <c r="D26" s="300"/>
      <c r="E26" s="68">
        <v>200000</v>
      </c>
      <c r="F26" s="367">
        <v>200000</v>
      </c>
    </row>
    <row r="27" spans="1:6" ht="15">
      <c r="A27" s="300" t="s">
        <v>121</v>
      </c>
      <c r="B27" s="300">
        <v>2260</v>
      </c>
      <c r="C27" s="300" t="s">
        <v>1807</v>
      </c>
      <c r="D27" s="300"/>
      <c r="E27" s="68">
        <v>192955.2</v>
      </c>
      <c r="F27" s="367">
        <v>170207.46</v>
      </c>
    </row>
    <row r="28" spans="1:6" ht="15">
      <c r="A28" s="300" t="s">
        <v>121</v>
      </c>
      <c r="B28" s="300">
        <v>2457</v>
      </c>
      <c r="C28" s="300" t="s">
        <v>1808</v>
      </c>
      <c r="D28" s="300"/>
      <c r="E28" s="68">
        <v>200000</v>
      </c>
      <c r="F28" s="367">
        <v>200000</v>
      </c>
    </row>
    <row r="29" spans="1:6" ht="15">
      <c r="A29" s="300" t="s">
        <v>121</v>
      </c>
      <c r="B29" s="300">
        <v>2516</v>
      </c>
      <c r="C29" s="300" t="s">
        <v>1809</v>
      </c>
      <c r="D29" s="300"/>
      <c r="E29" s="68">
        <v>200000</v>
      </c>
      <c r="F29" s="367">
        <v>200000</v>
      </c>
    </row>
    <row r="30" spans="1:6" ht="15">
      <c r="A30" s="300" t="s">
        <v>121</v>
      </c>
      <c r="B30" s="300">
        <v>2556</v>
      </c>
      <c r="C30" s="300" t="s">
        <v>1810</v>
      </c>
      <c r="D30" s="300"/>
      <c r="E30" s="68">
        <v>200000</v>
      </c>
      <c r="F30" s="367">
        <v>200000</v>
      </c>
    </row>
    <row r="31" spans="1:6" ht="15">
      <c r="A31" s="300" t="s">
        <v>121</v>
      </c>
      <c r="B31" s="300">
        <v>2693</v>
      </c>
      <c r="C31" s="300" t="s">
        <v>1811</v>
      </c>
      <c r="D31" s="300"/>
      <c r="E31" s="68">
        <v>200000</v>
      </c>
      <c r="F31" s="367">
        <v>195597.72</v>
      </c>
    </row>
    <row r="32" spans="1:6" ht="15">
      <c r="A32" s="300" t="s">
        <v>121</v>
      </c>
      <c r="B32" s="300">
        <v>2863</v>
      </c>
      <c r="C32" s="300" t="s">
        <v>1812</v>
      </c>
      <c r="D32" s="300"/>
      <c r="E32" s="68">
        <v>200000</v>
      </c>
      <c r="F32" s="367">
        <v>197785</v>
      </c>
    </row>
    <row r="33" spans="1:6" ht="15">
      <c r="A33" s="300" t="s">
        <v>121</v>
      </c>
      <c r="B33" s="300">
        <v>2945</v>
      </c>
      <c r="C33" s="300" t="s">
        <v>1813</v>
      </c>
      <c r="D33" s="300"/>
      <c r="E33" s="68">
        <v>200000</v>
      </c>
      <c r="F33" s="367">
        <v>167880.69</v>
      </c>
    </row>
    <row r="34" spans="1:6" ht="15">
      <c r="A34" s="300" t="s">
        <v>121</v>
      </c>
      <c r="B34" s="300">
        <v>3274</v>
      </c>
      <c r="C34" s="300" t="s">
        <v>1814</v>
      </c>
      <c r="D34" s="300"/>
      <c r="E34" s="68">
        <v>200000</v>
      </c>
      <c r="F34" s="367">
        <v>199657.92</v>
      </c>
    </row>
    <row r="35" spans="1:6" ht="15">
      <c r="A35" s="300" t="s">
        <v>121</v>
      </c>
      <c r="B35" s="300">
        <v>3481</v>
      </c>
      <c r="C35" s="300" t="s">
        <v>1815</v>
      </c>
      <c r="D35" s="300"/>
      <c r="E35" s="68">
        <v>199999.69</v>
      </c>
      <c r="F35" s="367">
        <v>173997.38</v>
      </c>
    </row>
    <row r="36" spans="1:6" ht="15">
      <c r="A36" s="300" t="s">
        <v>121</v>
      </c>
      <c r="B36" s="300">
        <v>3623</v>
      </c>
      <c r="C36" s="300" t="s">
        <v>1816</v>
      </c>
      <c r="D36" s="300"/>
      <c r="E36" s="68">
        <v>200000</v>
      </c>
      <c r="F36" s="367">
        <v>199720.41</v>
      </c>
    </row>
    <row r="37" spans="1:6" ht="15">
      <c r="A37" s="300" t="s">
        <v>121</v>
      </c>
      <c r="B37" s="300">
        <v>3628</v>
      </c>
      <c r="C37" s="300" t="s">
        <v>1817</v>
      </c>
      <c r="D37" s="300"/>
      <c r="E37" s="68">
        <v>200000</v>
      </c>
      <c r="F37" s="367">
        <v>182440</v>
      </c>
    </row>
    <row r="38" spans="1:6" ht="15">
      <c r="A38" s="300" t="s">
        <v>121</v>
      </c>
      <c r="B38" s="300">
        <v>3645</v>
      </c>
      <c r="C38" s="300" t="s">
        <v>1818</v>
      </c>
      <c r="D38" s="300"/>
      <c r="E38" s="68">
        <v>196000</v>
      </c>
      <c r="F38" s="367">
        <v>195994.23</v>
      </c>
    </row>
    <row r="39" spans="1:6" ht="15">
      <c r="A39" s="300" t="s">
        <v>121</v>
      </c>
      <c r="B39" s="300">
        <v>3785</v>
      </c>
      <c r="C39" s="300" t="s">
        <v>1819</v>
      </c>
      <c r="D39" s="300"/>
      <c r="E39" s="68">
        <v>200000</v>
      </c>
      <c r="F39" s="367">
        <v>199499.5</v>
      </c>
    </row>
    <row r="40" spans="1:6" ht="15">
      <c r="A40" s="300" t="s">
        <v>121</v>
      </c>
      <c r="B40" s="300">
        <v>3825</v>
      </c>
      <c r="C40" s="300" t="s">
        <v>1820</v>
      </c>
      <c r="D40" s="300"/>
      <c r="E40" s="68">
        <v>200000</v>
      </c>
      <c r="F40" s="367">
        <v>199999.14</v>
      </c>
    </row>
    <row r="41" spans="1:6" ht="15">
      <c r="A41" s="300" t="s">
        <v>121</v>
      </c>
      <c r="B41" s="300">
        <v>3900</v>
      </c>
      <c r="C41" s="300" t="s">
        <v>1821</v>
      </c>
      <c r="D41" s="300"/>
      <c r="E41" s="68">
        <v>200000</v>
      </c>
      <c r="F41" s="367">
        <v>173292.29</v>
      </c>
    </row>
    <row r="42" spans="1:6" ht="15">
      <c r="A42" s="300" t="s">
        <v>121</v>
      </c>
      <c r="B42" s="300">
        <v>3901</v>
      </c>
      <c r="C42" s="300" t="s">
        <v>1822</v>
      </c>
      <c r="D42" s="300"/>
      <c r="E42" s="68">
        <v>200000</v>
      </c>
      <c r="F42" s="367">
        <v>192999.99</v>
      </c>
    </row>
    <row r="43" spans="1:6" ht="15">
      <c r="A43" s="300" t="s">
        <v>121</v>
      </c>
      <c r="B43" s="300">
        <v>4038</v>
      </c>
      <c r="C43" s="300" t="s">
        <v>1823</v>
      </c>
      <c r="D43" s="300"/>
      <c r="E43" s="68">
        <v>129972</v>
      </c>
      <c r="F43" s="368">
        <v>129870.17</v>
      </c>
    </row>
    <row r="44" spans="1:6" ht="15">
      <c r="A44" s="300" t="s">
        <v>121</v>
      </c>
      <c r="B44" s="300">
        <v>4048</v>
      </c>
      <c r="C44" s="300" t="s">
        <v>1824</v>
      </c>
      <c r="D44" s="300"/>
      <c r="E44" s="68">
        <v>200000</v>
      </c>
      <c r="F44" s="368">
        <v>199999.99</v>
      </c>
    </row>
    <row r="45" spans="1:6" ht="15">
      <c r="A45" s="300" t="s">
        <v>121</v>
      </c>
      <c r="B45" s="300">
        <v>4068</v>
      </c>
      <c r="C45" s="300" t="s">
        <v>1825</v>
      </c>
      <c r="D45" s="300"/>
      <c r="E45" s="68">
        <v>200000</v>
      </c>
      <c r="F45" s="368">
        <v>200000</v>
      </c>
    </row>
    <row r="46" spans="1:6" ht="15">
      <c r="A46" s="300" t="s">
        <v>121</v>
      </c>
      <c r="B46" s="300">
        <v>4091</v>
      </c>
      <c r="C46" s="300" t="s">
        <v>1826</v>
      </c>
      <c r="D46" s="300"/>
      <c r="E46" s="68">
        <v>200000</v>
      </c>
      <c r="F46" s="368">
        <v>199992.36</v>
      </c>
    </row>
    <row r="47" spans="1:6" ht="15">
      <c r="A47" s="300" t="s">
        <v>121</v>
      </c>
      <c r="B47" s="300">
        <v>4098</v>
      </c>
      <c r="C47" s="300" t="s">
        <v>1827</v>
      </c>
      <c r="D47" s="300"/>
      <c r="E47" s="68">
        <v>200000</v>
      </c>
      <c r="F47" s="368">
        <v>199992.38</v>
      </c>
    </row>
    <row r="48" spans="1:6" ht="15">
      <c r="A48" s="300" t="s">
        <v>121</v>
      </c>
      <c r="B48" s="300">
        <v>4135</v>
      </c>
      <c r="C48" s="300" t="s">
        <v>1828</v>
      </c>
      <c r="D48" s="300"/>
      <c r="E48" s="68">
        <v>200000</v>
      </c>
      <c r="F48" s="368">
        <v>200000</v>
      </c>
    </row>
    <row r="49" spans="1:6" ht="15">
      <c r="A49" s="300" t="s">
        <v>121</v>
      </c>
      <c r="B49" s="300">
        <v>4197</v>
      </c>
      <c r="C49" s="300" t="s">
        <v>1829</v>
      </c>
      <c r="D49" s="300"/>
      <c r="E49" s="68">
        <v>200000</v>
      </c>
      <c r="F49" s="368">
        <v>198990.82</v>
      </c>
    </row>
    <row r="50" spans="1:6" ht="15">
      <c r="A50" s="300" t="s">
        <v>121</v>
      </c>
      <c r="B50" s="300">
        <v>4221</v>
      </c>
      <c r="C50" s="300" t="s">
        <v>1830</v>
      </c>
      <c r="D50" s="300"/>
      <c r="E50" s="68">
        <v>200000</v>
      </c>
      <c r="F50" s="368">
        <v>193692.46</v>
      </c>
    </row>
    <row r="51" spans="1:6" ht="15">
      <c r="A51" s="300" t="s">
        <v>121</v>
      </c>
      <c r="B51" s="300">
        <v>4450</v>
      </c>
      <c r="C51" s="300" t="s">
        <v>1831</v>
      </c>
      <c r="D51" s="300"/>
      <c r="E51" s="68">
        <v>199960.8</v>
      </c>
      <c r="F51" s="368">
        <v>199861.01</v>
      </c>
    </row>
    <row r="52" spans="1:6" ht="15">
      <c r="A52" s="300" t="s">
        <v>121</v>
      </c>
      <c r="B52" s="300">
        <v>4492</v>
      </c>
      <c r="C52" s="300" t="s">
        <v>1832</v>
      </c>
      <c r="D52" s="300"/>
      <c r="E52" s="68">
        <v>200000</v>
      </c>
      <c r="F52" s="368">
        <v>200000</v>
      </c>
    </row>
    <row r="53" spans="1:6" ht="15">
      <c r="A53" s="300" t="s">
        <v>121</v>
      </c>
      <c r="B53" s="300">
        <v>4665</v>
      </c>
      <c r="C53" s="300" t="s">
        <v>1833</v>
      </c>
      <c r="D53" s="300"/>
      <c r="E53" s="68">
        <v>200000</v>
      </c>
      <c r="F53" s="368">
        <v>200000</v>
      </c>
    </row>
    <row r="54" spans="1:6" ht="15">
      <c r="A54" s="300" t="s">
        <v>121</v>
      </c>
      <c r="B54" s="300">
        <v>4675</v>
      </c>
      <c r="C54" s="300" t="s">
        <v>1834</v>
      </c>
      <c r="D54" s="300"/>
      <c r="E54" s="68">
        <v>200000</v>
      </c>
      <c r="F54" s="368">
        <v>200000</v>
      </c>
    </row>
    <row r="55" spans="1:6" ht="15">
      <c r="A55" s="300" t="s">
        <v>121</v>
      </c>
      <c r="B55" s="300">
        <v>4699</v>
      </c>
      <c r="C55" s="300" t="s">
        <v>1835</v>
      </c>
      <c r="D55" s="300"/>
      <c r="E55" s="68">
        <v>196470.59</v>
      </c>
      <c r="F55" s="368">
        <v>196429.07</v>
      </c>
    </row>
    <row r="56" spans="1:6" ht="15">
      <c r="A56" s="300" t="s">
        <v>121</v>
      </c>
      <c r="B56" s="300">
        <v>4873</v>
      </c>
      <c r="C56" s="300" t="s">
        <v>1836</v>
      </c>
      <c r="D56" s="300"/>
      <c r="E56" s="68">
        <v>199600</v>
      </c>
      <c r="F56" s="368">
        <v>199600</v>
      </c>
    </row>
    <row r="57" spans="1:6" ht="15">
      <c r="A57" s="300" t="s">
        <v>121</v>
      </c>
      <c r="B57" s="300">
        <v>4879</v>
      </c>
      <c r="C57" s="300" t="s">
        <v>1837</v>
      </c>
      <c r="D57" s="300"/>
      <c r="E57" s="68">
        <v>200000</v>
      </c>
      <c r="F57" s="368">
        <v>199900</v>
      </c>
    </row>
    <row r="58" spans="1:6" ht="15">
      <c r="A58" s="300" t="s">
        <v>121</v>
      </c>
      <c r="B58" s="300">
        <v>4881</v>
      </c>
      <c r="C58" s="300" t="s">
        <v>1838</v>
      </c>
      <c r="D58" s="300"/>
      <c r="E58" s="68">
        <v>200000</v>
      </c>
      <c r="F58" s="368">
        <v>200000</v>
      </c>
    </row>
    <row r="59" spans="1:6" ht="15">
      <c r="A59" s="300" t="s">
        <v>121</v>
      </c>
      <c r="B59" s="300">
        <v>4883</v>
      </c>
      <c r="C59" s="300" t="s">
        <v>1839</v>
      </c>
      <c r="D59" s="300"/>
      <c r="E59" s="68">
        <v>200000</v>
      </c>
      <c r="F59" s="368">
        <v>200000</v>
      </c>
    </row>
    <row r="60" spans="1:6" ht="15">
      <c r="A60" s="300" t="s">
        <v>121</v>
      </c>
      <c r="B60" s="300">
        <v>4885</v>
      </c>
      <c r="C60" s="300" t="s">
        <v>1840</v>
      </c>
      <c r="D60" s="300"/>
      <c r="E60" s="68">
        <v>200000</v>
      </c>
      <c r="F60" s="368">
        <v>199765.97</v>
      </c>
    </row>
    <row r="61" spans="1:6" ht="15">
      <c r="A61" s="300" t="s">
        <v>121</v>
      </c>
      <c r="B61" s="300">
        <v>4917</v>
      </c>
      <c r="C61" s="300" t="s">
        <v>1841</v>
      </c>
      <c r="D61" s="300"/>
      <c r="E61" s="68">
        <v>200000</v>
      </c>
      <c r="F61" s="368">
        <v>199991.73</v>
      </c>
    </row>
    <row r="62" spans="1:6" ht="15">
      <c r="A62" s="300" t="s">
        <v>121</v>
      </c>
      <c r="B62" s="300">
        <v>4924</v>
      </c>
      <c r="C62" s="300" t="s">
        <v>1842</v>
      </c>
      <c r="D62" s="300"/>
      <c r="E62" s="68">
        <v>200000</v>
      </c>
      <c r="F62" s="368">
        <v>200000</v>
      </c>
    </row>
    <row r="63" spans="1:6" ht="15">
      <c r="A63" s="300" t="s">
        <v>121</v>
      </c>
      <c r="B63" s="300">
        <v>4946</v>
      </c>
      <c r="C63" s="300" t="s">
        <v>1843</v>
      </c>
      <c r="D63" s="300"/>
      <c r="E63" s="68">
        <v>200000</v>
      </c>
      <c r="F63" s="368">
        <v>199528.32</v>
      </c>
    </row>
    <row r="64" spans="1:6" ht="15">
      <c r="A64" s="300" t="s">
        <v>121</v>
      </c>
      <c r="B64" s="300">
        <v>4952</v>
      </c>
      <c r="C64" s="300" t="s">
        <v>1844</v>
      </c>
      <c r="D64" s="300"/>
      <c r="E64" s="68">
        <v>200000</v>
      </c>
      <c r="F64" s="367">
        <v>192399.99</v>
      </c>
    </row>
    <row r="65" spans="1:6" ht="15">
      <c r="A65" s="300" t="s">
        <v>121</v>
      </c>
      <c r="B65" s="300">
        <v>5000</v>
      </c>
      <c r="C65" s="300" t="s">
        <v>1845</v>
      </c>
      <c r="D65" s="300"/>
      <c r="E65" s="68">
        <v>200000</v>
      </c>
      <c r="F65" s="368">
        <v>200000</v>
      </c>
    </row>
    <row r="66" spans="1:6" ht="15">
      <c r="A66" s="300" t="s">
        <v>121</v>
      </c>
      <c r="B66" s="300">
        <v>5006</v>
      </c>
      <c r="C66" s="300" t="s">
        <v>1846</v>
      </c>
      <c r="D66" s="300"/>
      <c r="E66" s="68">
        <v>200000</v>
      </c>
      <c r="F66" s="368">
        <v>199999.03</v>
      </c>
    </row>
    <row r="67" spans="1:6" ht="15">
      <c r="A67" s="300" t="s">
        <v>121</v>
      </c>
      <c r="B67" s="300">
        <v>5163</v>
      </c>
      <c r="C67" s="300" t="s">
        <v>1847</v>
      </c>
      <c r="D67" s="300"/>
      <c r="E67" s="68">
        <v>200000</v>
      </c>
      <c r="F67" s="368">
        <v>199999.92</v>
      </c>
    </row>
    <row r="68" spans="1:6" ht="15">
      <c r="A68" s="300" t="s">
        <v>121</v>
      </c>
      <c r="B68" s="300">
        <v>5315</v>
      </c>
      <c r="C68" s="300" t="s">
        <v>1848</v>
      </c>
      <c r="D68" s="300"/>
      <c r="E68" s="68">
        <v>200000</v>
      </c>
      <c r="F68" s="368">
        <v>199999.96</v>
      </c>
    </row>
    <row r="69" spans="1:6" ht="15">
      <c r="A69" s="300" t="s">
        <v>121</v>
      </c>
      <c r="B69" s="300">
        <v>5326</v>
      </c>
      <c r="C69" s="300" t="s">
        <v>1849</v>
      </c>
      <c r="D69" s="300"/>
      <c r="E69" s="68">
        <v>200000</v>
      </c>
      <c r="F69" s="368">
        <v>200000</v>
      </c>
    </row>
    <row r="70" spans="1:6" ht="15">
      <c r="A70" s="300" t="s">
        <v>121</v>
      </c>
      <c r="B70" s="300">
        <v>5327</v>
      </c>
      <c r="C70" s="300" t="s">
        <v>1850</v>
      </c>
      <c r="D70" s="300"/>
      <c r="E70" s="68">
        <v>200000</v>
      </c>
      <c r="F70" s="368">
        <v>200000</v>
      </c>
    </row>
    <row r="71" spans="1:6" ht="15">
      <c r="A71" s="300" t="s">
        <v>121</v>
      </c>
      <c r="B71" s="300">
        <v>5464</v>
      </c>
      <c r="C71" s="300" t="s">
        <v>1851</v>
      </c>
      <c r="D71" s="300"/>
      <c r="E71" s="68">
        <v>200000</v>
      </c>
      <c r="F71" s="368">
        <v>199970.81</v>
      </c>
    </row>
    <row r="72" spans="1:6" ht="15">
      <c r="A72" s="300" t="s">
        <v>121</v>
      </c>
      <c r="B72" s="300">
        <v>5529</v>
      </c>
      <c r="C72" s="300" t="s">
        <v>1852</v>
      </c>
      <c r="D72" s="300"/>
      <c r="E72" s="68">
        <v>199986.03</v>
      </c>
      <c r="F72" s="368">
        <v>199986.03</v>
      </c>
    </row>
    <row r="73" spans="1:6" ht="15">
      <c r="A73" s="300" t="s">
        <v>121</v>
      </c>
      <c r="B73" s="300">
        <v>5556</v>
      </c>
      <c r="C73" s="300" t="s">
        <v>1853</v>
      </c>
      <c r="D73" s="300"/>
      <c r="E73" s="68">
        <v>200000</v>
      </c>
      <c r="F73" s="368">
        <v>199955.97</v>
      </c>
    </row>
    <row r="74" spans="1:6" ht="15">
      <c r="A74" s="300" t="s">
        <v>121</v>
      </c>
      <c r="B74" s="300">
        <v>5636</v>
      </c>
      <c r="C74" s="300" t="s">
        <v>1854</v>
      </c>
      <c r="D74" s="300"/>
      <c r="E74" s="68">
        <v>200000</v>
      </c>
      <c r="F74" s="368">
        <v>200000</v>
      </c>
    </row>
    <row r="75" spans="1:6" ht="15">
      <c r="A75" s="300" t="s">
        <v>121</v>
      </c>
      <c r="B75" s="300">
        <v>5755</v>
      </c>
      <c r="C75" s="300" t="s">
        <v>1855</v>
      </c>
      <c r="D75" s="300"/>
      <c r="E75" s="68">
        <v>200000</v>
      </c>
      <c r="F75" s="368">
        <v>199992.51</v>
      </c>
    </row>
    <row r="76" spans="1:6" ht="15">
      <c r="A76" s="300" t="s">
        <v>121</v>
      </c>
      <c r="B76" s="300">
        <v>5775</v>
      </c>
      <c r="C76" s="300" t="s">
        <v>1856</v>
      </c>
      <c r="D76" s="300"/>
      <c r="E76" s="68">
        <v>200000</v>
      </c>
      <c r="F76" s="368">
        <v>200000</v>
      </c>
    </row>
    <row r="77" spans="1:6" ht="15">
      <c r="A77" s="300" t="s">
        <v>121</v>
      </c>
      <c r="B77" s="300">
        <v>6262</v>
      </c>
      <c r="C77" s="300" t="s">
        <v>1857</v>
      </c>
      <c r="D77" s="300"/>
      <c r="E77" s="68">
        <v>199996.79</v>
      </c>
      <c r="F77" s="368">
        <v>199356.02</v>
      </c>
    </row>
    <row r="78" spans="1:6" ht="15">
      <c r="A78" s="300" t="s">
        <v>121</v>
      </c>
      <c r="B78" s="300">
        <v>6270</v>
      </c>
      <c r="C78" s="300" t="s">
        <v>1858</v>
      </c>
      <c r="D78" s="300"/>
      <c r="E78" s="68">
        <v>199999.62</v>
      </c>
      <c r="F78" s="368">
        <v>192468.95</v>
      </c>
    </row>
    <row r="79" spans="1:6" ht="15">
      <c r="A79" s="300" t="s">
        <v>121</v>
      </c>
      <c r="B79" s="300">
        <v>6432</v>
      </c>
      <c r="C79" s="300" t="s">
        <v>1859</v>
      </c>
      <c r="D79" s="300"/>
      <c r="E79" s="68">
        <v>200000</v>
      </c>
      <c r="F79" s="368">
        <v>200000</v>
      </c>
    </row>
    <row r="80" spans="1:6" ht="15">
      <c r="A80" s="300" t="s">
        <v>121</v>
      </c>
      <c r="B80" s="300">
        <v>6433</v>
      </c>
      <c r="C80" s="300" t="s">
        <v>1860</v>
      </c>
      <c r="D80" s="300"/>
      <c r="E80" s="68">
        <v>199999.95</v>
      </c>
      <c r="F80" s="368">
        <v>199840.29</v>
      </c>
    </row>
    <row r="81" spans="1:6" ht="15">
      <c r="A81" s="300" t="s">
        <v>121</v>
      </c>
      <c r="B81" s="300">
        <v>6478</v>
      </c>
      <c r="C81" s="300" t="s">
        <v>1861</v>
      </c>
      <c r="D81" s="300"/>
      <c r="E81" s="68">
        <v>200000</v>
      </c>
      <c r="F81" s="368">
        <v>200000</v>
      </c>
    </row>
    <row r="82" spans="1:6" ht="15">
      <c r="A82" s="300" t="s">
        <v>121</v>
      </c>
      <c r="B82" s="300">
        <v>6498</v>
      </c>
      <c r="C82" s="300" t="s">
        <v>1862</v>
      </c>
      <c r="D82" s="300"/>
      <c r="E82" s="68">
        <v>199909.56</v>
      </c>
      <c r="F82" s="368">
        <v>199833.35</v>
      </c>
    </row>
    <row r="83" spans="1:6" ht="15">
      <c r="A83" s="300" t="s">
        <v>121</v>
      </c>
      <c r="B83" s="300">
        <v>6577</v>
      </c>
      <c r="C83" s="300" t="s">
        <v>1863</v>
      </c>
      <c r="D83" s="300"/>
      <c r="E83" s="68">
        <v>200000</v>
      </c>
      <c r="F83" s="368">
        <v>200000</v>
      </c>
    </row>
    <row r="84" spans="1:6" ht="15">
      <c r="A84" s="300" t="s">
        <v>121</v>
      </c>
      <c r="B84" s="300">
        <v>6597</v>
      </c>
      <c r="C84" s="300" t="s">
        <v>1864</v>
      </c>
      <c r="D84" s="300"/>
      <c r="E84" s="68">
        <v>200000</v>
      </c>
      <c r="F84" s="368">
        <v>200000</v>
      </c>
    </row>
    <row r="85" spans="1:6" ht="15">
      <c r="A85" s="300" t="s">
        <v>121</v>
      </c>
      <c r="B85" s="300">
        <v>6599</v>
      </c>
      <c r="C85" s="300" t="s">
        <v>1865</v>
      </c>
      <c r="D85" s="300"/>
      <c r="E85" s="68">
        <v>199975.98</v>
      </c>
      <c r="F85" s="368">
        <v>197222.75</v>
      </c>
    </row>
    <row r="86" spans="1:6" ht="15">
      <c r="A86" s="300" t="s">
        <v>121</v>
      </c>
      <c r="B86" s="300">
        <v>6675</v>
      </c>
      <c r="C86" s="300" t="s">
        <v>1866</v>
      </c>
      <c r="D86" s="300"/>
      <c r="E86" s="68">
        <v>200000</v>
      </c>
      <c r="F86" s="368">
        <v>200000</v>
      </c>
    </row>
    <row r="87" spans="1:6" ht="15">
      <c r="A87" s="300" t="s">
        <v>121</v>
      </c>
      <c r="B87" s="300">
        <v>6839</v>
      </c>
      <c r="C87" s="300" t="s">
        <v>1867</v>
      </c>
      <c r="D87" s="300"/>
      <c r="E87" s="68">
        <v>200000</v>
      </c>
      <c r="F87" s="368">
        <v>199278.71</v>
      </c>
    </row>
    <row r="88" spans="1:6" ht="15">
      <c r="A88" s="300" t="s">
        <v>121</v>
      </c>
      <c r="B88" s="300">
        <v>6843</v>
      </c>
      <c r="C88" s="300" t="s">
        <v>1868</v>
      </c>
      <c r="D88" s="300"/>
      <c r="E88" s="68">
        <v>200000</v>
      </c>
      <c r="F88" s="368">
        <v>199013</v>
      </c>
    </row>
    <row r="89" spans="1:6" ht="15">
      <c r="A89" s="300" t="s">
        <v>121</v>
      </c>
      <c r="B89" s="300">
        <v>6855</v>
      </c>
      <c r="C89" s="300" t="s">
        <v>1869</v>
      </c>
      <c r="D89" s="300"/>
      <c r="E89" s="68">
        <v>200000</v>
      </c>
      <c r="F89" s="368">
        <v>199999.99</v>
      </c>
    </row>
    <row r="90" spans="1:6" ht="15">
      <c r="A90" s="300" t="s">
        <v>121</v>
      </c>
      <c r="B90" s="300">
        <v>6931</v>
      </c>
      <c r="C90" s="300" t="s">
        <v>1870</v>
      </c>
      <c r="D90" s="300"/>
      <c r="E90" s="68">
        <v>188324.15</v>
      </c>
      <c r="F90" s="368">
        <v>187092.56</v>
      </c>
    </row>
    <row r="91" spans="1:6" ht="15">
      <c r="A91" s="300" t="s">
        <v>121</v>
      </c>
      <c r="B91" s="300">
        <v>7172</v>
      </c>
      <c r="C91" s="300" t="s">
        <v>1871</v>
      </c>
      <c r="D91" s="300"/>
      <c r="E91" s="68">
        <v>200000</v>
      </c>
      <c r="F91" s="368">
        <v>199181.08</v>
      </c>
    </row>
    <row r="92" spans="1:6" ht="15">
      <c r="A92" s="300" t="s">
        <v>121</v>
      </c>
      <c r="B92" s="300">
        <v>7187</v>
      </c>
      <c r="C92" s="300" t="s">
        <v>1872</v>
      </c>
      <c r="D92" s="300"/>
      <c r="E92" s="68">
        <v>199999.99</v>
      </c>
      <c r="F92" s="368">
        <v>199898</v>
      </c>
    </row>
    <row r="93" spans="1:6" ht="15">
      <c r="A93" s="300" t="s">
        <v>121</v>
      </c>
      <c r="B93" s="300">
        <v>7191</v>
      </c>
      <c r="C93" s="300" t="s">
        <v>1873</v>
      </c>
      <c r="D93" s="300"/>
      <c r="E93" s="68">
        <v>200000</v>
      </c>
      <c r="F93" s="368">
        <v>194237.76</v>
      </c>
    </row>
    <row r="94" spans="1:6" ht="15">
      <c r="A94" s="300" t="s">
        <v>121</v>
      </c>
      <c r="B94" s="300">
        <v>7297</v>
      </c>
      <c r="C94" s="300" t="s">
        <v>1874</v>
      </c>
      <c r="D94" s="300"/>
      <c r="E94" s="68">
        <v>200000</v>
      </c>
      <c r="F94" s="368">
        <v>200000</v>
      </c>
    </row>
    <row r="95" spans="1:6" ht="15">
      <c r="A95" s="300" t="s">
        <v>121</v>
      </c>
      <c r="B95" s="300">
        <v>7342</v>
      </c>
      <c r="C95" s="300" t="s">
        <v>1875</v>
      </c>
      <c r="D95" s="300"/>
      <c r="E95" s="68">
        <v>200000</v>
      </c>
      <c r="F95" s="368">
        <v>200000</v>
      </c>
    </row>
    <row r="96" spans="1:6" ht="15">
      <c r="A96" s="300" t="s">
        <v>121</v>
      </c>
      <c r="B96" s="300">
        <v>7958</v>
      </c>
      <c r="C96" s="300" t="s">
        <v>1876</v>
      </c>
      <c r="D96" s="300"/>
      <c r="E96" s="68">
        <v>200000</v>
      </c>
      <c r="F96" s="368">
        <v>200000</v>
      </c>
    </row>
    <row r="97" spans="1:6" ht="15">
      <c r="A97" s="300" t="s">
        <v>121</v>
      </c>
      <c r="B97" s="300">
        <v>8094</v>
      </c>
      <c r="C97" s="300" t="s">
        <v>1877</v>
      </c>
      <c r="D97" s="300"/>
      <c r="E97" s="68">
        <v>200000</v>
      </c>
      <c r="F97" s="368">
        <v>199880.99</v>
      </c>
    </row>
    <row r="98" spans="1:6" ht="15">
      <c r="A98" s="300" t="s">
        <v>121</v>
      </c>
      <c r="B98" s="300">
        <v>8101</v>
      </c>
      <c r="C98" s="300" t="s">
        <v>1878</v>
      </c>
      <c r="D98" s="300"/>
      <c r="E98" s="68">
        <v>200000</v>
      </c>
      <c r="F98" s="368">
        <v>199999.25</v>
      </c>
    </row>
    <row r="99" spans="1:6" ht="15">
      <c r="A99" s="300" t="s">
        <v>121</v>
      </c>
      <c r="B99" s="300">
        <v>8433</v>
      </c>
      <c r="C99" s="300" t="s">
        <v>1879</v>
      </c>
      <c r="D99" s="300"/>
      <c r="E99" s="68">
        <v>200000</v>
      </c>
      <c r="F99" s="368">
        <v>199973</v>
      </c>
    </row>
    <row r="100" spans="1:6" ht="15">
      <c r="A100" s="300" t="s">
        <v>121</v>
      </c>
      <c r="B100" s="300">
        <v>8804</v>
      </c>
      <c r="C100" s="300" t="s">
        <v>1880</v>
      </c>
      <c r="D100" s="300"/>
      <c r="E100" s="68">
        <v>200000</v>
      </c>
      <c r="F100" s="368">
        <v>199774.95</v>
      </c>
    </row>
    <row r="101" spans="1:6" ht="15">
      <c r="A101" s="300" t="s">
        <v>121</v>
      </c>
      <c r="B101" s="300">
        <v>8914</v>
      </c>
      <c r="C101" s="300" t="s">
        <v>1881</v>
      </c>
      <c r="D101" s="300"/>
      <c r="E101" s="68">
        <v>200000</v>
      </c>
      <c r="F101" s="368">
        <v>196573.22</v>
      </c>
    </row>
    <row r="102" spans="1:6" ht="15">
      <c r="A102" s="300" t="s">
        <v>121</v>
      </c>
      <c r="B102" s="300">
        <v>9306</v>
      </c>
      <c r="C102" s="300" t="s">
        <v>1882</v>
      </c>
      <c r="D102" s="300"/>
      <c r="E102" s="68">
        <v>200000</v>
      </c>
      <c r="F102" s="368">
        <v>199881</v>
      </c>
    </row>
    <row r="103" spans="1:6" ht="15">
      <c r="A103" s="300" t="s">
        <v>121</v>
      </c>
      <c r="B103" s="300">
        <v>9359</v>
      </c>
      <c r="C103" s="300" t="s">
        <v>1883</v>
      </c>
      <c r="D103" s="300"/>
      <c r="E103" s="68">
        <v>200000</v>
      </c>
      <c r="F103" s="368">
        <v>195999.86</v>
      </c>
    </row>
    <row r="104" spans="1:6" ht="15">
      <c r="A104" s="300" t="s">
        <v>121</v>
      </c>
      <c r="B104" s="300">
        <v>9487</v>
      </c>
      <c r="C104" s="300" t="s">
        <v>1884</v>
      </c>
      <c r="D104" s="300"/>
      <c r="E104" s="68">
        <v>198256</v>
      </c>
      <c r="F104" s="368">
        <v>182497.4</v>
      </c>
    </row>
    <row r="105" spans="1:6" ht="15">
      <c r="A105" s="300" t="s">
        <v>121</v>
      </c>
      <c r="B105" s="300">
        <v>9730</v>
      </c>
      <c r="C105" s="300" t="s">
        <v>1885</v>
      </c>
      <c r="D105" s="300"/>
      <c r="E105" s="68">
        <v>198675.48</v>
      </c>
      <c r="F105" s="368">
        <v>198109.25</v>
      </c>
    </row>
    <row r="106" spans="1:6" ht="15">
      <c r="A106" s="300" t="s">
        <v>121</v>
      </c>
      <c r="B106" s="300">
        <v>9744</v>
      </c>
      <c r="C106" s="300" t="s">
        <v>1886</v>
      </c>
      <c r="D106" s="300"/>
      <c r="E106" s="68">
        <v>200000</v>
      </c>
      <c r="F106" s="368">
        <v>199999</v>
      </c>
    </row>
    <row r="107" spans="1:6" ht="15">
      <c r="A107" s="300" t="s">
        <v>121</v>
      </c>
      <c r="B107" s="300">
        <v>9788</v>
      </c>
      <c r="C107" s="300" t="s">
        <v>1887</v>
      </c>
      <c r="D107" s="300"/>
      <c r="E107" s="68">
        <v>194542.12</v>
      </c>
      <c r="F107" s="368">
        <v>194462.32</v>
      </c>
    </row>
    <row r="108" spans="1:6" ht="15">
      <c r="A108" s="300" t="s">
        <v>121</v>
      </c>
      <c r="B108" s="300">
        <v>9860</v>
      </c>
      <c r="C108" s="300" t="s">
        <v>1888</v>
      </c>
      <c r="D108" s="300"/>
      <c r="E108" s="68">
        <v>200000</v>
      </c>
      <c r="F108" s="368">
        <v>200000</v>
      </c>
    </row>
    <row r="109" ht="15">
      <c r="F109" s="222"/>
    </row>
    <row r="110" spans="1:6" ht="15">
      <c r="A110" s="12" t="s">
        <v>252</v>
      </c>
      <c r="B110" s="12"/>
      <c r="C110" s="12"/>
      <c r="D110" s="12"/>
      <c r="E110" s="12"/>
      <c r="F110" s="12"/>
    </row>
    <row r="111" spans="1:6" ht="45">
      <c r="A111" s="64" t="s">
        <v>0</v>
      </c>
      <c r="B111" s="64" t="s">
        <v>1</v>
      </c>
      <c r="C111" s="64" t="s">
        <v>2</v>
      </c>
      <c r="D111" s="64" t="s">
        <v>3</v>
      </c>
      <c r="E111" s="65" t="s">
        <v>4</v>
      </c>
      <c r="F111" s="65" t="s">
        <v>5</v>
      </c>
    </row>
    <row r="112" spans="1:6" ht="15">
      <c r="A112" s="12" t="s">
        <v>121</v>
      </c>
      <c r="B112" s="12">
        <v>8569</v>
      </c>
      <c r="C112" s="12" t="s">
        <v>268</v>
      </c>
      <c r="D112" s="12">
        <v>37750664</v>
      </c>
      <c r="E112" s="68">
        <v>200000</v>
      </c>
      <c r="F112" s="68">
        <v>200000</v>
      </c>
    </row>
    <row r="113" spans="1:6" ht="15">
      <c r="A113" s="12" t="s">
        <v>121</v>
      </c>
      <c r="B113" s="12">
        <v>4074</v>
      </c>
      <c r="C113" s="12" t="s">
        <v>269</v>
      </c>
      <c r="D113" s="12">
        <v>40611356</v>
      </c>
      <c r="E113" s="68">
        <v>200000</v>
      </c>
      <c r="F113" s="68">
        <v>200000</v>
      </c>
    </row>
    <row r="114" spans="1:6" ht="15">
      <c r="A114" s="12" t="s">
        <v>121</v>
      </c>
      <c r="B114" s="12">
        <v>4971</v>
      </c>
      <c r="C114" s="12" t="s">
        <v>270</v>
      </c>
      <c r="D114" s="12">
        <v>40548224</v>
      </c>
      <c r="E114" s="68">
        <v>200000</v>
      </c>
      <c r="F114" s="68">
        <v>200000</v>
      </c>
    </row>
    <row r="115" spans="1:6" ht="15">
      <c r="A115" s="12" t="s">
        <v>121</v>
      </c>
      <c r="B115" s="12">
        <v>10131</v>
      </c>
      <c r="C115" s="12" t="s">
        <v>271</v>
      </c>
      <c r="D115" s="12">
        <v>40154866</v>
      </c>
      <c r="E115" s="68">
        <v>193213.1</v>
      </c>
      <c r="F115" s="68">
        <v>192731.12</v>
      </c>
    </row>
    <row r="116" spans="1:6" ht="15">
      <c r="A116" s="12" t="s">
        <v>121</v>
      </c>
      <c r="B116" s="12">
        <v>65</v>
      </c>
      <c r="C116" s="12" t="s">
        <v>272</v>
      </c>
      <c r="D116" s="12">
        <v>40547172</v>
      </c>
      <c r="E116" s="68">
        <v>200000</v>
      </c>
      <c r="F116" s="68">
        <v>169318</v>
      </c>
    </row>
    <row r="117" spans="1:6" ht="15">
      <c r="A117" s="12" t="s">
        <v>121</v>
      </c>
      <c r="B117" s="12">
        <v>1804</v>
      </c>
      <c r="C117" s="12" t="s">
        <v>273</v>
      </c>
      <c r="D117" s="12">
        <v>39415135</v>
      </c>
      <c r="E117" s="68">
        <v>200000</v>
      </c>
      <c r="F117" s="68">
        <v>200000</v>
      </c>
    </row>
    <row r="118" spans="1:6" ht="15">
      <c r="A118" s="12" t="s">
        <v>121</v>
      </c>
      <c r="B118" s="12">
        <v>1806</v>
      </c>
      <c r="C118" s="12" t="s">
        <v>274</v>
      </c>
      <c r="D118" s="12">
        <v>39394300</v>
      </c>
      <c r="E118" s="68">
        <v>200000</v>
      </c>
      <c r="F118" s="68">
        <v>200000</v>
      </c>
    </row>
    <row r="119" spans="1:6" ht="15">
      <c r="A119" s="12" t="s">
        <v>121</v>
      </c>
      <c r="B119" s="12">
        <v>1800</v>
      </c>
      <c r="C119" s="12" t="s">
        <v>275</v>
      </c>
      <c r="D119" s="12">
        <v>39422094</v>
      </c>
      <c r="E119" s="68">
        <v>200000</v>
      </c>
      <c r="F119" s="68">
        <v>200000</v>
      </c>
    </row>
    <row r="120" spans="1:6" ht="15">
      <c r="A120" s="12" t="s">
        <v>121</v>
      </c>
      <c r="B120" s="12">
        <v>5212</v>
      </c>
      <c r="C120" s="12" t="s">
        <v>276</v>
      </c>
      <c r="D120" s="12">
        <v>38246488</v>
      </c>
      <c r="E120" s="68">
        <v>200000</v>
      </c>
      <c r="F120" s="68">
        <v>200000</v>
      </c>
    </row>
    <row r="121" spans="1:6" ht="15">
      <c r="A121" s="12"/>
      <c r="B121" s="12"/>
      <c r="C121" s="12"/>
      <c r="D121" s="12"/>
      <c r="E121" s="12"/>
      <c r="F121" s="12"/>
    </row>
    <row r="122" spans="1:6" ht="15">
      <c r="A122" s="12" t="s">
        <v>253</v>
      </c>
      <c r="B122" s="12"/>
      <c r="C122" s="12"/>
      <c r="D122" s="12"/>
      <c r="E122" s="12"/>
      <c r="F122" s="12"/>
    </row>
    <row r="123" spans="1:6" ht="45">
      <c r="A123" s="64" t="s">
        <v>0</v>
      </c>
      <c r="B123" s="64" t="s">
        <v>1</v>
      </c>
      <c r="C123" s="64" t="s">
        <v>2</v>
      </c>
      <c r="D123" s="64" t="s">
        <v>3</v>
      </c>
      <c r="E123" s="65" t="s">
        <v>4</v>
      </c>
      <c r="F123" s="65" t="s">
        <v>5</v>
      </c>
    </row>
    <row r="124" spans="1:6" ht="15">
      <c r="A124" s="12" t="s">
        <v>121</v>
      </c>
      <c r="B124" s="12">
        <v>4900</v>
      </c>
      <c r="C124" s="12" t="s">
        <v>122</v>
      </c>
      <c r="D124" s="12">
        <v>39951117</v>
      </c>
      <c r="E124" s="68">
        <v>200000</v>
      </c>
      <c r="F124" s="68">
        <v>199500</v>
      </c>
    </row>
    <row r="125" spans="1:6" ht="15">
      <c r="A125" s="12" t="s">
        <v>121</v>
      </c>
      <c r="B125" s="12">
        <v>5986</v>
      </c>
      <c r="C125" s="12" t="s">
        <v>123</v>
      </c>
      <c r="D125" s="12">
        <v>39998144</v>
      </c>
      <c r="E125" s="68">
        <v>200000</v>
      </c>
      <c r="F125" s="68">
        <v>200000</v>
      </c>
    </row>
    <row r="126" spans="1:6" ht="15">
      <c r="A126" s="12" t="s">
        <v>121</v>
      </c>
      <c r="B126" s="12">
        <v>384</v>
      </c>
      <c r="C126" s="12" t="s">
        <v>124</v>
      </c>
      <c r="D126" s="12">
        <v>40406629</v>
      </c>
      <c r="E126" s="68">
        <v>200000</v>
      </c>
      <c r="F126" s="68">
        <v>199902.51</v>
      </c>
    </row>
    <row r="127" spans="1:6" ht="15">
      <c r="A127" s="12" t="s">
        <v>121</v>
      </c>
      <c r="B127" s="12">
        <v>1300</v>
      </c>
      <c r="C127" s="12" t="s">
        <v>125</v>
      </c>
      <c r="D127" s="12">
        <v>39614650</v>
      </c>
      <c r="E127" s="68">
        <v>200000</v>
      </c>
      <c r="F127" s="68">
        <v>200000</v>
      </c>
    </row>
    <row r="128" spans="1:6" ht="15">
      <c r="A128" s="12" t="s">
        <v>121</v>
      </c>
      <c r="B128" s="12">
        <v>2265</v>
      </c>
      <c r="C128" s="12" t="s">
        <v>126</v>
      </c>
      <c r="D128" s="12">
        <v>39028503</v>
      </c>
      <c r="E128" s="68">
        <v>200000</v>
      </c>
      <c r="F128" s="68">
        <v>200000</v>
      </c>
    </row>
    <row r="129" spans="1:6" ht="15">
      <c r="A129" s="12" t="s">
        <v>121</v>
      </c>
      <c r="B129" s="12">
        <v>4126</v>
      </c>
      <c r="C129" s="12" t="s">
        <v>127</v>
      </c>
      <c r="D129" s="12">
        <v>40168420</v>
      </c>
      <c r="E129" s="68">
        <v>200000</v>
      </c>
      <c r="F129" s="68">
        <v>200000</v>
      </c>
    </row>
    <row r="130" spans="1:6" ht="15">
      <c r="A130" s="12" t="s">
        <v>121</v>
      </c>
      <c r="B130" s="12">
        <v>9707</v>
      </c>
      <c r="C130" s="12" t="s">
        <v>128</v>
      </c>
      <c r="D130" s="12">
        <v>40136630</v>
      </c>
      <c r="E130" s="68">
        <v>200000</v>
      </c>
      <c r="F130" s="68">
        <v>199640.2</v>
      </c>
    </row>
    <row r="131" spans="1:6" ht="15">
      <c r="A131" s="12" t="s">
        <v>121</v>
      </c>
      <c r="B131" s="12">
        <v>9811</v>
      </c>
      <c r="C131" s="12" t="s">
        <v>129</v>
      </c>
      <c r="D131" s="12">
        <v>37230254</v>
      </c>
      <c r="E131" s="68">
        <v>200000</v>
      </c>
      <c r="F131" s="68">
        <v>200000</v>
      </c>
    </row>
    <row r="132" spans="1:6" ht="15">
      <c r="A132" s="12" t="s">
        <v>121</v>
      </c>
      <c r="B132" s="12">
        <v>9528</v>
      </c>
      <c r="C132" s="12" t="s">
        <v>130</v>
      </c>
      <c r="D132" s="12">
        <v>40367198</v>
      </c>
      <c r="E132" s="68">
        <v>200000</v>
      </c>
      <c r="F132" s="68">
        <v>198547.06</v>
      </c>
    </row>
    <row r="133" spans="1:6" ht="15">
      <c r="A133" s="12" t="s">
        <v>121</v>
      </c>
      <c r="B133" s="12">
        <v>4961</v>
      </c>
      <c r="C133" s="12" t="s">
        <v>131</v>
      </c>
      <c r="D133" s="12">
        <v>36985344</v>
      </c>
      <c r="E133" s="68">
        <v>200000</v>
      </c>
      <c r="F133" s="68">
        <v>178779.73</v>
      </c>
    </row>
    <row r="134" spans="1:6" ht="15">
      <c r="A134" s="12" t="s">
        <v>121</v>
      </c>
      <c r="B134" s="12">
        <v>8560</v>
      </c>
      <c r="C134" s="12" t="s">
        <v>132</v>
      </c>
      <c r="D134" s="12">
        <v>40216780</v>
      </c>
      <c r="E134" s="68">
        <v>200000</v>
      </c>
      <c r="F134" s="68">
        <v>197878.11</v>
      </c>
    </row>
    <row r="135" spans="1:6" ht="15">
      <c r="A135" s="12" t="s">
        <v>121</v>
      </c>
      <c r="B135" s="12">
        <v>9904</v>
      </c>
      <c r="C135" s="12" t="s">
        <v>133</v>
      </c>
      <c r="D135" s="12">
        <v>37804438</v>
      </c>
      <c r="E135" s="68">
        <v>200000</v>
      </c>
      <c r="F135" s="68">
        <v>199999.48</v>
      </c>
    </row>
    <row r="136" spans="1:6" ht="15">
      <c r="A136" s="12" t="s">
        <v>121</v>
      </c>
      <c r="B136" s="12">
        <v>2623</v>
      </c>
      <c r="C136" s="12" t="s">
        <v>134</v>
      </c>
      <c r="D136" s="12">
        <v>37819919</v>
      </c>
      <c r="E136" s="68">
        <v>200000</v>
      </c>
      <c r="F136" s="68">
        <v>199530.48</v>
      </c>
    </row>
    <row r="137" spans="1:6" ht="15">
      <c r="A137" s="12" t="s">
        <v>121</v>
      </c>
      <c r="B137" s="12">
        <v>8499</v>
      </c>
      <c r="C137" s="12" t="s">
        <v>135</v>
      </c>
      <c r="D137" s="12">
        <v>40062622</v>
      </c>
      <c r="E137" s="68">
        <v>200000</v>
      </c>
      <c r="F137" s="68">
        <v>198917</v>
      </c>
    </row>
    <row r="138" spans="1:6" ht="15">
      <c r="A138" s="12" t="s">
        <v>121</v>
      </c>
      <c r="B138" s="12">
        <v>1821</v>
      </c>
      <c r="C138" s="12" t="s">
        <v>136</v>
      </c>
      <c r="D138" s="12">
        <v>39102928</v>
      </c>
      <c r="E138" s="68">
        <v>200000</v>
      </c>
      <c r="F138" s="68">
        <v>200000</v>
      </c>
    </row>
    <row r="139" spans="1:6" ht="15">
      <c r="A139" s="12" t="s">
        <v>121</v>
      </c>
      <c r="B139" s="12">
        <v>6508</v>
      </c>
      <c r="C139" s="12" t="s">
        <v>137</v>
      </c>
      <c r="D139" s="12">
        <v>40322358</v>
      </c>
      <c r="E139" s="68">
        <v>200000</v>
      </c>
      <c r="F139" s="68">
        <v>200000</v>
      </c>
    </row>
    <row r="140" spans="1:6" ht="15">
      <c r="A140" s="12" t="s">
        <v>121</v>
      </c>
      <c r="B140" s="12">
        <v>4834</v>
      </c>
      <c r="C140" s="12" t="s">
        <v>138</v>
      </c>
      <c r="D140" s="12">
        <v>38351343</v>
      </c>
      <c r="E140" s="68">
        <v>200000</v>
      </c>
      <c r="F140" s="68">
        <v>199821.56</v>
      </c>
    </row>
    <row r="141" spans="1:6" ht="15">
      <c r="A141" s="12" t="s">
        <v>121</v>
      </c>
      <c r="B141" s="12">
        <v>8190</v>
      </c>
      <c r="C141" s="12" t="s">
        <v>139</v>
      </c>
      <c r="D141" s="12">
        <v>40416207</v>
      </c>
      <c r="E141" s="68">
        <v>200000</v>
      </c>
      <c r="F141" s="68">
        <v>199999.88</v>
      </c>
    </row>
    <row r="142" spans="1:6" ht="15">
      <c r="A142" s="12" t="s">
        <v>121</v>
      </c>
      <c r="B142" s="12">
        <v>1783</v>
      </c>
      <c r="C142" s="12" t="s">
        <v>140</v>
      </c>
      <c r="D142" s="12">
        <v>39363966</v>
      </c>
      <c r="E142" s="68">
        <v>200000</v>
      </c>
      <c r="F142" s="68">
        <v>154459</v>
      </c>
    </row>
    <row r="143" spans="1:6" ht="15">
      <c r="A143" s="12" t="s">
        <v>121</v>
      </c>
      <c r="B143" s="12">
        <v>1992</v>
      </c>
      <c r="C143" s="12" t="s">
        <v>141</v>
      </c>
      <c r="D143" s="12">
        <v>39246346</v>
      </c>
      <c r="E143" s="68">
        <v>200000</v>
      </c>
      <c r="F143" s="68">
        <v>200000</v>
      </c>
    </row>
    <row r="144" spans="1:6" ht="15">
      <c r="A144" s="12" t="s">
        <v>121</v>
      </c>
      <c r="B144" s="12">
        <v>5649</v>
      </c>
      <c r="C144" s="12" t="s">
        <v>142</v>
      </c>
      <c r="D144" s="12">
        <v>40595137</v>
      </c>
      <c r="E144" s="68">
        <v>200000</v>
      </c>
      <c r="F144" s="68">
        <v>138042.02</v>
      </c>
    </row>
    <row r="145" spans="1:6" ht="15">
      <c r="A145" s="12" t="s">
        <v>121</v>
      </c>
      <c r="B145" s="12">
        <v>11090</v>
      </c>
      <c r="C145" s="12" t="s">
        <v>143</v>
      </c>
      <c r="D145" s="12">
        <v>39366075</v>
      </c>
      <c r="E145" s="68">
        <v>200000</v>
      </c>
      <c r="F145" s="68">
        <v>200000</v>
      </c>
    </row>
    <row r="146" spans="1:6" ht="15">
      <c r="A146" s="12" t="s">
        <v>121</v>
      </c>
      <c r="B146" s="12">
        <v>11131</v>
      </c>
      <c r="C146" s="12" t="s">
        <v>144</v>
      </c>
      <c r="D146" s="12">
        <v>39158805</v>
      </c>
      <c r="E146" s="68">
        <v>200000</v>
      </c>
      <c r="F146" s="68">
        <v>197732.2</v>
      </c>
    </row>
    <row r="147" spans="1:6" ht="15">
      <c r="A147" s="12" t="s">
        <v>121</v>
      </c>
      <c r="B147" s="12">
        <v>9123</v>
      </c>
      <c r="C147" s="12" t="s">
        <v>145</v>
      </c>
      <c r="D147" s="12">
        <v>37504252</v>
      </c>
      <c r="E147" s="68">
        <v>200000</v>
      </c>
      <c r="F147" s="68">
        <v>200000</v>
      </c>
    </row>
    <row r="148" spans="1:6" ht="15">
      <c r="A148" s="12" t="s">
        <v>121</v>
      </c>
      <c r="B148" s="12">
        <v>10203</v>
      </c>
      <c r="C148" s="12" t="s">
        <v>146</v>
      </c>
      <c r="D148" s="12">
        <v>40540123</v>
      </c>
      <c r="E148" s="68">
        <v>200000</v>
      </c>
      <c r="F148" s="68">
        <v>200000</v>
      </c>
    </row>
    <row r="149" spans="1:6" ht="15">
      <c r="A149" s="12" t="s">
        <v>121</v>
      </c>
      <c r="B149" s="12">
        <v>7937</v>
      </c>
      <c r="C149" s="12" t="s">
        <v>147</v>
      </c>
      <c r="D149" s="12">
        <v>40465986</v>
      </c>
      <c r="E149" s="68">
        <v>200000</v>
      </c>
      <c r="F149" s="68">
        <v>161629</v>
      </c>
    </row>
    <row r="150" spans="1:6" ht="15">
      <c r="A150" s="12" t="s">
        <v>121</v>
      </c>
      <c r="B150" s="12">
        <v>8300</v>
      </c>
      <c r="C150" s="12" t="s">
        <v>148</v>
      </c>
      <c r="D150" s="12">
        <v>37037033</v>
      </c>
      <c r="E150" s="68">
        <v>200000</v>
      </c>
      <c r="F150" s="68">
        <v>199399.6</v>
      </c>
    </row>
    <row r="151" spans="1:6" ht="15">
      <c r="A151" s="12" t="s">
        <v>121</v>
      </c>
      <c r="B151" s="12">
        <v>9162</v>
      </c>
      <c r="C151" s="12" t="s">
        <v>149</v>
      </c>
      <c r="D151" s="12">
        <v>40529249</v>
      </c>
      <c r="E151" s="68">
        <v>200000</v>
      </c>
      <c r="F151" s="68">
        <v>200000</v>
      </c>
    </row>
    <row r="152" spans="1:6" ht="15">
      <c r="A152" s="12" t="s">
        <v>121</v>
      </c>
      <c r="B152" s="12">
        <v>3524</v>
      </c>
      <c r="C152" s="12" t="s">
        <v>150</v>
      </c>
      <c r="D152" s="12">
        <v>40135252</v>
      </c>
      <c r="E152" s="68">
        <v>200000</v>
      </c>
      <c r="F152" s="68">
        <v>200000</v>
      </c>
    </row>
    <row r="153" spans="1:6" ht="15">
      <c r="A153" s="12" t="s">
        <v>121</v>
      </c>
      <c r="B153" s="12">
        <v>4730</v>
      </c>
      <c r="C153" s="12" t="s">
        <v>151</v>
      </c>
      <c r="D153" s="12">
        <v>40517422</v>
      </c>
      <c r="E153" s="68">
        <v>200000</v>
      </c>
      <c r="F153" s="68">
        <v>200000</v>
      </c>
    </row>
    <row r="154" spans="1:6" ht="15">
      <c r="A154" s="12" t="s">
        <v>121</v>
      </c>
      <c r="B154" s="12">
        <v>10404</v>
      </c>
      <c r="C154" s="12" t="s">
        <v>152</v>
      </c>
      <c r="D154" s="12">
        <v>40458601</v>
      </c>
      <c r="E154" s="68">
        <v>200000</v>
      </c>
      <c r="F154" s="68">
        <v>177265</v>
      </c>
    </row>
    <row r="155" spans="1:6" ht="15">
      <c r="A155" s="12" t="s">
        <v>121</v>
      </c>
      <c r="B155" s="12">
        <v>11004</v>
      </c>
      <c r="C155" s="12" t="s">
        <v>153</v>
      </c>
      <c r="D155" s="12">
        <v>40318381</v>
      </c>
      <c r="E155" s="68">
        <v>199202.34</v>
      </c>
      <c r="F155" s="68">
        <v>185029.23</v>
      </c>
    </row>
    <row r="156" spans="1:6" ht="15">
      <c r="A156" s="12" t="s">
        <v>121</v>
      </c>
      <c r="B156" s="12">
        <v>6193</v>
      </c>
      <c r="C156" s="12" t="s">
        <v>154</v>
      </c>
      <c r="D156" s="12">
        <v>39153395</v>
      </c>
      <c r="E156" s="68">
        <v>200000</v>
      </c>
      <c r="F156" s="68">
        <v>199999.98</v>
      </c>
    </row>
    <row r="157" spans="1:6" ht="15">
      <c r="A157" s="12" t="s">
        <v>121</v>
      </c>
      <c r="B157" s="12">
        <v>6374</v>
      </c>
      <c r="C157" s="12" t="s">
        <v>155</v>
      </c>
      <c r="D157" s="12">
        <v>38953535</v>
      </c>
      <c r="E157" s="68">
        <v>200000</v>
      </c>
      <c r="F157" s="68">
        <v>199610.93</v>
      </c>
    </row>
    <row r="158" spans="1:6" ht="15">
      <c r="A158" s="12" t="s">
        <v>121</v>
      </c>
      <c r="B158" s="12">
        <v>7652</v>
      </c>
      <c r="C158" s="12" t="s">
        <v>156</v>
      </c>
      <c r="D158" s="12">
        <v>39788045</v>
      </c>
      <c r="E158" s="68">
        <v>200000</v>
      </c>
      <c r="F158" s="68">
        <v>196430.43</v>
      </c>
    </row>
    <row r="159" spans="1:6" ht="15">
      <c r="A159" s="12" t="s">
        <v>121</v>
      </c>
      <c r="B159" s="12">
        <v>8057</v>
      </c>
      <c r="C159" s="12" t="s">
        <v>157</v>
      </c>
      <c r="D159" s="12">
        <v>39292164</v>
      </c>
      <c r="E159" s="68">
        <v>200000</v>
      </c>
      <c r="F159" s="68">
        <v>185374.94</v>
      </c>
    </row>
    <row r="160" spans="1:6" ht="15">
      <c r="A160" s="12" t="s">
        <v>121</v>
      </c>
      <c r="B160" s="12">
        <v>10381</v>
      </c>
      <c r="C160" s="12" t="s">
        <v>158</v>
      </c>
      <c r="D160" s="12">
        <v>40374403</v>
      </c>
      <c r="E160" s="68">
        <v>199999.97</v>
      </c>
      <c r="F160" s="68">
        <v>191428.54</v>
      </c>
    </row>
    <row r="161" spans="1:6" ht="15">
      <c r="A161" s="12" t="s">
        <v>121</v>
      </c>
      <c r="B161" s="12">
        <v>11257</v>
      </c>
      <c r="C161" s="12" t="s">
        <v>159</v>
      </c>
      <c r="D161" s="12">
        <v>39541273</v>
      </c>
      <c r="E161" s="68">
        <v>200000</v>
      </c>
      <c r="F161" s="68">
        <v>198000</v>
      </c>
    </row>
    <row r="162" spans="1:6" ht="15">
      <c r="A162" s="12" t="s">
        <v>121</v>
      </c>
      <c r="B162" s="12">
        <v>6933</v>
      </c>
      <c r="C162" s="12" t="s">
        <v>160</v>
      </c>
      <c r="D162" s="12">
        <v>39116141</v>
      </c>
      <c r="E162" s="68">
        <v>200000</v>
      </c>
      <c r="F162" s="68">
        <v>130958.63</v>
      </c>
    </row>
    <row r="163" spans="1:6" ht="15">
      <c r="A163" s="12" t="s">
        <v>121</v>
      </c>
      <c r="B163" s="12">
        <v>8291</v>
      </c>
      <c r="C163" s="12" t="s">
        <v>161</v>
      </c>
      <c r="D163" s="12">
        <v>39545933</v>
      </c>
      <c r="E163" s="68">
        <v>200000</v>
      </c>
      <c r="F163" s="68">
        <v>200000</v>
      </c>
    </row>
    <row r="164" spans="1:6" ht="15">
      <c r="A164" s="12" t="s">
        <v>121</v>
      </c>
      <c r="B164" s="12">
        <v>8779</v>
      </c>
      <c r="C164" s="12" t="s">
        <v>162</v>
      </c>
      <c r="D164" s="12">
        <v>39474069</v>
      </c>
      <c r="E164" s="68">
        <v>200000</v>
      </c>
      <c r="F164" s="68">
        <v>200000</v>
      </c>
    </row>
    <row r="165" spans="1:6" ht="15">
      <c r="A165" s="12" t="s">
        <v>121</v>
      </c>
      <c r="B165" s="12">
        <v>9157</v>
      </c>
      <c r="C165" s="12" t="s">
        <v>163</v>
      </c>
      <c r="D165" s="12">
        <v>39774635</v>
      </c>
      <c r="E165" s="68">
        <v>200000</v>
      </c>
      <c r="F165" s="68">
        <v>199997.18</v>
      </c>
    </row>
    <row r="166" spans="1:6" ht="15">
      <c r="A166" s="12" t="s">
        <v>121</v>
      </c>
      <c r="B166" s="12">
        <v>4868</v>
      </c>
      <c r="C166" s="12" t="s">
        <v>164</v>
      </c>
      <c r="D166" s="12">
        <v>40599430</v>
      </c>
      <c r="E166" s="68">
        <v>200000</v>
      </c>
      <c r="F166" s="68">
        <v>200000</v>
      </c>
    </row>
    <row r="167" spans="1:6" ht="15">
      <c r="A167" s="12" t="s">
        <v>121</v>
      </c>
      <c r="B167" s="12">
        <v>569</v>
      </c>
      <c r="C167" s="12" t="s">
        <v>165</v>
      </c>
      <c r="D167" s="12">
        <v>40290876</v>
      </c>
      <c r="E167" s="68">
        <v>200000</v>
      </c>
      <c r="F167" s="68">
        <v>200000</v>
      </c>
    </row>
    <row r="168" spans="1:6" ht="15">
      <c r="A168" s="12" t="s">
        <v>121</v>
      </c>
      <c r="B168" s="12">
        <v>6484</v>
      </c>
      <c r="C168" s="12" t="s">
        <v>166</v>
      </c>
      <c r="D168" s="12">
        <v>39401075</v>
      </c>
      <c r="E168" s="68">
        <v>192389.99</v>
      </c>
      <c r="F168" s="68">
        <v>188387.72</v>
      </c>
    </row>
    <row r="169" spans="1:6" ht="15">
      <c r="A169" s="12" t="s">
        <v>121</v>
      </c>
      <c r="B169" s="12">
        <v>6061</v>
      </c>
      <c r="C169" s="12" t="s">
        <v>167</v>
      </c>
      <c r="D169" s="12">
        <v>40091970</v>
      </c>
      <c r="E169" s="68">
        <v>200000</v>
      </c>
      <c r="F169" s="68">
        <v>199407</v>
      </c>
    </row>
    <row r="170" spans="1:6" ht="15">
      <c r="A170" s="12" t="s">
        <v>121</v>
      </c>
      <c r="B170" s="12">
        <v>4904</v>
      </c>
      <c r="C170" s="12" t="s">
        <v>168</v>
      </c>
      <c r="D170" s="12">
        <v>40519407</v>
      </c>
      <c r="E170" s="68">
        <v>200000</v>
      </c>
      <c r="F170" s="68">
        <v>199328.4</v>
      </c>
    </row>
    <row r="171" spans="1:6" ht="15">
      <c r="A171" s="12" t="s">
        <v>121</v>
      </c>
      <c r="B171" s="12">
        <v>8386</v>
      </c>
      <c r="C171" s="12" t="s">
        <v>169</v>
      </c>
      <c r="D171" s="12">
        <v>40296232</v>
      </c>
      <c r="E171" s="68">
        <v>199997.7</v>
      </c>
      <c r="F171" s="68">
        <v>191990.13</v>
      </c>
    </row>
    <row r="172" spans="1:6" ht="15">
      <c r="A172" s="12" t="s">
        <v>121</v>
      </c>
      <c r="B172" s="12">
        <v>2385</v>
      </c>
      <c r="C172" s="12" t="s">
        <v>170</v>
      </c>
      <c r="D172" s="12">
        <v>40267610</v>
      </c>
      <c r="E172" s="68">
        <v>200000</v>
      </c>
      <c r="F172" s="68">
        <v>200000</v>
      </c>
    </row>
    <row r="173" spans="1:6" ht="15">
      <c r="A173" s="12" t="s">
        <v>121</v>
      </c>
      <c r="B173" s="12">
        <v>8631</v>
      </c>
      <c r="C173" s="12" t="s">
        <v>171</v>
      </c>
      <c r="D173" s="12">
        <v>39854653</v>
      </c>
      <c r="E173" s="68">
        <v>200000</v>
      </c>
      <c r="F173" s="68">
        <v>197810.88</v>
      </c>
    </row>
    <row r="174" spans="1:6" ht="15">
      <c r="A174" s="12" t="s">
        <v>121</v>
      </c>
      <c r="B174" s="12">
        <v>1762</v>
      </c>
      <c r="C174" s="12" t="s">
        <v>172</v>
      </c>
      <c r="D174" s="12">
        <v>39095332</v>
      </c>
      <c r="E174" s="68">
        <v>200000</v>
      </c>
      <c r="F174" s="68">
        <v>132704.35</v>
      </c>
    </row>
    <row r="175" spans="1:6" ht="15">
      <c r="A175" s="12" t="s">
        <v>121</v>
      </c>
      <c r="B175" s="12">
        <v>6410</v>
      </c>
      <c r="C175" s="12" t="s">
        <v>173</v>
      </c>
      <c r="D175" s="12">
        <v>39087941</v>
      </c>
      <c r="E175" s="68">
        <v>200000</v>
      </c>
      <c r="F175" s="68">
        <v>199999.99</v>
      </c>
    </row>
    <row r="176" spans="1:6" ht="15">
      <c r="A176" s="12" t="s">
        <v>121</v>
      </c>
      <c r="B176" s="12">
        <v>1292</v>
      </c>
      <c r="C176" s="12" t="s">
        <v>174</v>
      </c>
      <c r="D176" s="12">
        <v>40540115</v>
      </c>
      <c r="E176" s="68">
        <v>199999.02</v>
      </c>
      <c r="F176" s="68">
        <v>197857.02</v>
      </c>
    </row>
    <row r="177" spans="1:6" ht="15">
      <c r="A177" s="12" t="s">
        <v>121</v>
      </c>
      <c r="B177" s="12">
        <v>5806</v>
      </c>
      <c r="C177" s="12" t="s">
        <v>175</v>
      </c>
      <c r="D177" s="12">
        <v>40582366</v>
      </c>
      <c r="E177" s="68">
        <v>199997.6</v>
      </c>
      <c r="F177" s="68">
        <v>199988.5</v>
      </c>
    </row>
    <row r="178" spans="1:6" ht="15">
      <c r="A178" s="12" t="s">
        <v>121</v>
      </c>
      <c r="B178" s="12">
        <v>4803</v>
      </c>
      <c r="C178" s="12" t="s">
        <v>176</v>
      </c>
      <c r="D178" s="12">
        <v>39547721</v>
      </c>
      <c r="E178" s="68">
        <v>200000</v>
      </c>
      <c r="F178" s="68">
        <v>200000</v>
      </c>
    </row>
    <row r="179" spans="1:6" ht="15">
      <c r="A179" s="12" t="s">
        <v>121</v>
      </c>
      <c r="B179" s="12">
        <v>285</v>
      </c>
      <c r="C179" s="12" t="s">
        <v>177</v>
      </c>
      <c r="D179" s="12">
        <v>40505746</v>
      </c>
      <c r="E179" s="68">
        <v>200000</v>
      </c>
      <c r="F179" s="68">
        <v>199995.99</v>
      </c>
    </row>
    <row r="180" spans="1:6" ht="15">
      <c r="A180" s="12" t="s">
        <v>121</v>
      </c>
      <c r="B180" s="12">
        <v>4154</v>
      </c>
      <c r="C180" s="12" t="s">
        <v>178</v>
      </c>
      <c r="D180" s="12">
        <v>40609291</v>
      </c>
      <c r="E180" s="68">
        <v>200000</v>
      </c>
      <c r="F180" s="68">
        <v>200000</v>
      </c>
    </row>
    <row r="181" spans="1:6" ht="15">
      <c r="A181" s="12" t="s">
        <v>121</v>
      </c>
      <c r="B181" s="12">
        <v>4159</v>
      </c>
      <c r="C181" s="12" t="s">
        <v>179</v>
      </c>
      <c r="D181" s="12">
        <v>40597391</v>
      </c>
      <c r="E181" s="68">
        <v>200000</v>
      </c>
      <c r="F181" s="68">
        <v>200000</v>
      </c>
    </row>
    <row r="182" spans="1:6" ht="15">
      <c r="A182" s="12" t="s">
        <v>121</v>
      </c>
      <c r="B182" s="12">
        <v>7987</v>
      </c>
      <c r="C182" s="12" t="s">
        <v>180</v>
      </c>
      <c r="D182" s="12">
        <v>39341542</v>
      </c>
      <c r="E182" s="68">
        <v>188500</v>
      </c>
      <c r="F182" s="68">
        <v>188499.97</v>
      </c>
    </row>
    <row r="183" spans="1:6" ht="15">
      <c r="A183" s="12" t="s">
        <v>121</v>
      </c>
      <c r="B183" s="12">
        <v>8983</v>
      </c>
      <c r="C183" s="12" t="s">
        <v>181</v>
      </c>
      <c r="D183" s="12">
        <v>40016618</v>
      </c>
      <c r="E183" s="68">
        <v>200000</v>
      </c>
      <c r="F183" s="68">
        <v>200000</v>
      </c>
    </row>
    <row r="184" spans="1:6" ht="15">
      <c r="A184" s="12" t="s">
        <v>121</v>
      </c>
      <c r="B184" s="12">
        <v>9061</v>
      </c>
      <c r="C184" s="12" t="s">
        <v>182</v>
      </c>
      <c r="D184" s="12">
        <v>40029545</v>
      </c>
      <c r="E184" s="68">
        <v>200000</v>
      </c>
      <c r="F184" s="68">
        <v>200000</v>
      </c>
    </row>
    <row r="185" spans="1:6" ht="15">
      <c r="A185" s="12" t="s">
        <v>121</v>
      </c>
      <c r="B185" s="12">
        <v>9091</v>
      </c>
      <c r="C185" s="12" t="s">
        <v>183</v>
      </c>
      <c r="D185" s="12">
        <v>40016650</v>
      </c>
      <c r="E185" s="68">
        <v>200000</v>
      </c>
      <c r="F185" s="68">
        <v>200000</v>
      </c>
    </row>
    <row r="186" spans="1:6" ht="15">
      <c r="A186" s="12" t="s">
        <v>121</v>
      </c>
      <c r="B186" s="12">
        <v>8619</v>
      </c>
      <c r="C186" s="12" t="s">
        <v>184</v>
      </c>
      <c r="D186" s="12">
        <v>39762770</v>
      </c>
      <c r="E186" s="68">
        <v>199966.03</v>
      </c>
      <c r="F186" s="68">
        <v>165954.65</v>
      </c>
    </row>
    <row r="187" spans="1:6" ht="15">
      <c r="A187" s="12" t="s">
        <v>121</v>
      </c>
      <c r="B187" s="12">
        <v>9584</v>
      </c>
      <c r="C187" s="12" t="s">
        <v>185</v>
      </c>
      <c r="D187" s="12">
        <v>40573180</v>
      </c>
      <c r="E187" s="68">
        <v>199817.01</v>
      </c>
      <c r="F187" s="68">
        <v>199815.92</v>
      </c>
    </row>
    <row r="188" spans="1:6" ht="15">
      <c r="A188" s="12" t="s">
        <v>121</v>
      </c>
      <c r="B188" s="12">
        <v>11360</v>
      </c>
      <c r="C188" s="12" t="s">
        <v>186</v>
      </c>
      <c r="D188" s="12">
        <v>39372581</v>
      </c>
      <c r="E188" s="68">
        <v>200000</v>
      </c>
      <c r="F188" s="68">
        <v>199886.72</v>
      </c>
    </row>
    <row r="189" spans="1:6" ht="15">
      <c r="A189" s="12" t="s">
        <v>121</v>
      </c>
      <c r="B189" s="12">
        <v>2886</v>
      </c>
      <c r="C189" s="12" t="s">
        <v>187</v>
      </c>
      <c r="D189" s="12">
        <v>37279754</v>
      </c>
      <c r="E189" s="68">
        <v>199935.16</v>
      </c>
      <c r="F189" s="68">
        <v>199935.15</v>
      </c>
    </row>
    <row r="190" spans="1:6" ht="15">
      <c r="A190" s="12" t="s">
        <v>121</v>
      </c>
      <c r="B190" s="12">
        <v>6994</v>
      </c>
      <c r="C190" s="12" t="s">
        <v>188</v>
      </c>
      <c r="D190" s="12">
        <v>39469526</v>
      </c>
      <c r="E190" s="68">
        <v>200000</v>
      </c>
      <c r="F190" s="68">
        <v>200000</v>
      </c>
    </row>
    <row r="191" spans="1:6" ht="15">
      <c r="A191" s="12" t="s">
        <v>121</v>
      </c>
      <c r="B191" s="12">
        <v>10764</v>
      </c>
      <c r="C191" s="12" t="s">
        <v>189</v>
      </c>
      <c r="D191" s="12">
        <v>40098650</v>
      </c>
      <c r="E191" s="68">
        <v>200000</v>
      </c>
      <c r="F191" s="68">
        <v>188844.97</v>
      </c>
    </row>
    <row r="192" spans="1:6" ht="15">
      <c r="A192" s="12" t="s">
        <v>121</v>
      </c>
      <c r="B192" s="12">
        <v>9778</v>
      </c>
      <c r="C192" s="12" t="s">
        <v>190</v>
      </c>
      <c r="D192" s="12">
        <v>40493340</v>
      </c>
      <c r="E192" s="68">
        <v>200000</v>
      </c>
      <c r="F192" s="68">
        <v>200000</v>
      </c>
    </row>
    <row r="193" spans="1:6" ht="15">
      <c r="A193" s="12" t="s">
        <v>121</v>
      </c>
      <c r="B193" s="12">
        <v>10147</v>
      </c>
      <c r="C193" s="12" t="s">
        <v>191</v>
      </c>
      <c r="D193" s="12">
        <v>40592246</v>
      </c>
      <c r="E193" s="68">
        <v>199183</v>
      </c>
      <c r="F193" s="68">
        <v>198498.55</v>
      </c>
    </row>
    <row r="194" spans="1:6" ht="15">
      <c r="A194" s="12" t="s">
        <v>121</v>
      </c>
      <c r="B194" s="12">
        <v>11334</v>
      </c>
      <c r="C194" s="12" t="s">
        <v>192</v>
      </c>
      <c r="D194" s="12">
        <v>38131020</v>
      </c>
      <c r="E194" s="68">
        <v>200000</v>
      </c>
      <c r="F194" s="68">
        <v>200000</v>
      </c>
    </row>
    <row r="195" spans="1:6" ht="15">
      <c r="A195" s="12" t="s">
        <v>121</v>
      </c>
      <c r="B195" s="12">
        <v>4938</v>
      </c>
      <c r="C195" s="12" t="s">
        <v>193</v>
      </c>
      <c r="D195" s="12">
        <v>40463446</v>
      </c>
      <c r="E195" s="68">
        <v>200000</v>
      </c>
      <c r="F195" s="68">
        <v>200000</v>
      </c>
    </row>
    <row r="196" spans="1:6" ht="15">
      <c r="A196" s="12" t="s">
        <v>121</v>
      </c>
      <c r="B196" s="12">
        <v>11252</v>
      </c>
      <c r="C196" s="12" t="s">
        <v>194</v>
      </c>
      <c r="D196" s="12">
        <v>38580568</v>
      </c>
      <c r="E196" s="68">
        <v>199999.98</v>
      </c>
      <c r="F196" s="68">
        <v>194023.99</v>
      </c>
    </row>
    <row r="197" spans="1:6" ht="15">
      <c r="A197" s="12" t="s">
        <v>121</v>
      </c>
      <c r="B197" s="12">
        <v>7832</v>
      </c>
      <c r="C197" s="12" t="s">
        <v>195</v>
      </c>
      <c r="D197" s="12">
        <v>40157749</v>
      </c>
      <c r="E197" s="68">
        <v>200000</v>
      </c>
      <c r="F197" s="68">
        <v>199986.84</v>
      </c>
    </row>
    <row r="198" spans="1:6" ht="15">
      <c r="A198" s="12" t="s">
        <v>121</v>
      </c>
      <c r="B198" s="12">
        <v>8356</v>
      </c>
      <c r="C198" s="12" t="s">
        <v>196</v>
      </c>
      <c r="D198" s="12">
        <v>40396282</v>
      </c>
      <c r="E198" s="68">
        <v>200000</v>
      </c>
      <c r="F198" s="68">
        <v>199900</v>
      </c>
    </row>
    <row r="199" spans="1:6" ht="15">
      <c r="A199" s="12" t="s">
        <v>121</v>
      </c>
      <c r="B199" s="12">
        <v>1950</v>
      </c>
      <c r="C199" s="12" t="s">
        <v>197</v>
      </c>
      <c r="D199" s="12">
        <v>39473969</v>
      </c>
      <c r="E199" s="68">
        <v>200000</v>
      </c>
      <c r="F199" s="68">
        <v>194373.18</v>
      </c>
    </row>
    <row r="200" spans="1:6" ht="15">
      <c r="A200" s="12" t="s">
        <v>121</v>
      </c>
      <c r="B200" s="12">
        <v>11298</v>
      </c>
      <c r="C200" s="12" t="s">
        <v>198</v>
      </c>
      <c r="D200" s="12">
        <v>39292113</v>
      </c>
      <c r="E200" s="68">
        <v>192089.74</v>
      </c>
      <c r="F200" s="68">
        <v>192069.94</v>
      </c>
    </row>
    <row r="201" spans="1:6" ht="15">
      <c r="A201" s="12" t="s">
        <v>121</v>
      </c>
      <c r="B201" s="12">
        <v>11349</v>
      </c>
      <c r="C201" s="12" t="s">
        <v>199</v>
      </c>
      <c r="D201" s="12">
        <v>38920686</v>
      </c>
      <c r="E201" s="68">
        <v>200000</v>
      </c>
      <c r="F201" s="68">
        <v>199923.65</v>
      </c>
    </row>
    <row r="202" spans="1:6" ht="15">
      <c r="A202" s="12" t="s">
        <v>121</v>
      </c>
      <c r="B202" s="12">
        <v>11357</v>
      </c>
      <c r="C202" s="12" t="s">
        <v>200</v>
      </c>
      <c r="D202" s="12">
        <v>39390839</v>
      </c>
      <c r="E202" s="68">
        <v>164350.22</v>
      </c>
      <c r="F202" s="68">
        <v>163618.41</v>
      </c>
    </row>
    <row r="203" spans="1:6" ht="15">
      <c r="A203" s="12" t="s">
        <v>121</v>
      </c>
      <c r="B203" s="12">
        <v>8452</v>
      </c>
      <c r="C203" s="12" t="s">
        <v>201</v>
      </c>
      <c r="D203" s="12">
        <v>40488564</v>
      </c>
      <c r="E203" s="68">
        <v>185629</v>
      </c>
      <c r="F203" s="68">
        <v>185549.17</v>
      </c>
    </row>
    <row r="204" spans="1:6" ht="15">
      <c r="A204" s="12" t="s">
        <v>121</v>
      </c>
      <c r="B204" s="12">
        <v>10037</v>
      </c>
      <c r="C204" s="12" t="s">
        <v>202</v>
      </c>
      <c r="D204" s="12">
        <v>40402856</v>
      </c>
      <c r="E204" s="68">
        <v>200000</v>
      </c>
      <c r="F204" s="68">
        <v>199778.47</v>
      </c>
    </row>
    <row r="205" spans="1:6" ht="15">
      <c r="A205" s="12" t="s">
        <v>121</v>
      </c>
      <c r="B205" s="12">
        <v>2191</v>
      </c>
      <c r="C205" s="12" t="s">
        <v>203</v>
      </c>
      <c r="D205" s="12">
        <v>40149983</v>
      </c>
      <c r="E205" s="68">
        <v>200000</v>
      </c>
      <c r="F205" s="68">
        <v>199997.86</v>
      </c>
    </row>
    <row r="206" spans="1:6" ht="15">
      <c r="A206" s="12" t="s">
        <v>121</v>
      </c>
      <c r="B206" s="12">
        <v>8970</v>
      </c>
      <c r="C206" s="12" t="s">
        <v>204</v>
      </c>
      <c r="D206" s="12">
        <v>40149975</v>
      </c>
      <c r="E206" s="68">
        <v>200000</v>
      </c>
      <c r="F206" s="68">
        <v>198881.74</v>
      </c>
    </row>
    <row r="207" spans="1:6" ht="15">
      <c r="A207" s="12" t="s">
        <v>121</v>
      </c>
      <c r="B207" s="12">
        <v>10581</v>
      </c>
      <c r="C207" s="12" t="s">
        <v>205</v>
      </c>
      <c r="D207" s="12">
        <v>40049666</v>
      </c>
      <c r="E207" s="68">
        <v>199985.94</v>
      </c>
      <c r="F207" s="68">
        <v>199985.93</v>
      </c>
    </row>
    <row r="208" spans="1:6" ht="15">
      <c r="A208" s="12" t="s">
        <v>121</v>
      </c>
      <c r="B208" s="12">
        <v>10293</v>
      </c>
      <c r="C208" s="12" t="s">
        <v>206</v>
      </c>
      <c r="D208" s="12">
        <v>40452420</v>
      </c>
      <c r="E208" s="68">
        <v>193429.8</v>
      </c>
      <c r="F208" s="68">
        <v>193145.39</v>
      </c>
    </row>
    <row r="209" spans="1:6" ht="15">
      <c r="A209" s="12" t="s">
        <v>121</v>
      </c>
      <c r="B209" s="12">
        <v>2041</v>
      </c>
      <c r="C209" s="12" t="s">
        <v>207</v>
      </c>
      <c r="D209" s="12">
        <v>39586305</v>
      </c>
      <c r="E209" s="68">
        <v>200000</v>
      </c>
      <c r="F209" s="68">
        <v>200000</v>
      </c>
    </row>
    <row r="210" spans="1:6" ht="15">
      <c r="A210" s="12" t="s">
        <v>121</v>
      </c>
      <c r="B210" s="12">
        <v>10457</v>
      </c>
      <c r="C210" s="12" t="s">
        <v>208</v>
      </c>
      <c r="D210" s="12">
        <v>40604510</v>
      </c>
      <c r="E210" s="68">
        <v>200000</v>
      </c>
      <c r="F210" s="68">
        <v>199993.78</v>
      </c>
    </row>
    <row r="211" spans="1:6" ht="15">
      <c r="A211" s="12" t="s">
        <v>121</v>
      </c>
      <c r="B211" s="12">
        <v>10806</v>
      </c>
      <c r="C211" s="12" t="s">
        <v>209</v>
      </c>
      <c r="D211" s="12">
        <v>40164088</v>
      </c>
      <c r="E211" s="68">
        <v>199999.87</v>
      </c>
      <c r="F211" s="68">
        <v>199998.62</v>
      </c>
    </row>
    <row r="212" spans="1:6" ht="15">
      <c r="A212" s="12" t="s">
        <v>121</v>
      </c>
      <c r="B212" s="12">
        <v>10342</v>
      </c>
      <c r="C212" s="12" t="s">
        <v>210</v>
      </c>
      <c r="D212" s="12">
        <v>40475165</v>
      </c>
      <c r="E212" s="68">
        <v>200000</v>
      </c>
      <c r="F212" s="68">
        <v>200000</v>
      </c>
    </row>
    <row r="213" spans="1:6" ht="15">
      <c r="A213" s="12" t="s">
        <v>121</v>
      </c>
      <c r="B213" s="12">
        <v>10185</v>
      </c>
      <c r="C213" s="12" t="s">
        <v>211</v>
      </c>
      <c r="D213" s="12">
        <v>40563143</v>
      </c>
      <c r="E213" s="68">
        <v>199141.69</v>
      </c>
      <c r="F213" s="68">
        <v>198278.39</v>
      </c>
    </row>
    <row r="214" spans="1:6" ht="15">
      <c r="A214" s="12" t="s">
        <v>121</v>
      </c>
      <c r="B214" s="12">
        <v>3630</v>
      </c>
      <c r="C214" s="12" t="s">
        <v>212</v>
      </c>
      <c r="D214" s="12">
        <v>40397830</v>
      </c>
      <c r="E214" s="68">
        <v>199692.12</v>
      </c>
      <c r="F214" s="68">
        <v>199692.12</v>
      </c>
    </row>
    <row r="215" spans="1:6" ht="15">
      <c r="A215" s="12" t="s">
        <v>121</v>
      </c>
      <c r="B215" s="12">
        <v>7824</v>
      </c>
      <c r="C215" s="12" t="s">
        <v>213</v>
      </c>
      <c r="D215" s="12">
        <v>40195513</v>
      </c>
      <c r="E215" s="68">
        <v>200000</v>
      </c>
      <c r="F215" s="68">
        <v>199924</v>
      </c>
    </row>
    <row r="216" spans="1:6" ht="15">
      <c r="A216" s="12" t="s">
        <v>121</v>
      </c>
      <c r="B216" s="12">
        <v>9794</v>
      </c>
      <c r="C216" s="12" t="s">
        <v>214</v>
      </c>
      <c r="D216" s="12">
        <v>40400987</v>
      </c>
      <c r="E216" s="68">
        <v>200000</v>
      </c>
      <c r="F216" s="68">
        <v>195035.83</v>
      </c>
    </row>
    <row r="217" spans="1:6" ht="15">
      <c r="A217" s="12" t="s">
        <v>121</v>
      </c>
      <c r="B217" s="12">
        <v>6523</v>
      </c>
      <c r="C217" s="12" t="s">
        <v>215</v>
      </c>
      <c r="D217" s="12">
        <v>40238908</v>
      </c>
      <c r="E217" s="68">
        <v>199955.84</v>
      </c>
      <c r="F217" s="68">
        <v>187826.92</v>
      </c>
    </row>
    <row r="218" spans="1:6" ht="15">
      <c r="A218" s="12" t="s">
        <v>121</v>
      </c>
      <c r="B218" s="12">
        <v>7114</v>
      </c>
      <c r="C218" s="12" t="s">
        <v>216</v>
      </c>
      <c r="D218" s="12">
        <v>40334239</v>
      </c>
      <c r="E218" s="68">
        <v>199997.92</v>
      </c>
      <c r="F218" s="68">
        <v>199913.74</v>
      </c>
    </row>
    <row r="219" spans="1:6" ht="15">
      <c r="A219" s="12" t="s">
        <v>121</v>
      </c>
      <c r="B219" s="12">
        <v>8859</v>
      </c>
      <c r="C219" s="12" t="s">
        <v>217</v>
      </c>
      <c r="D219" s="12">
        <v>38618581</v>
      </c>
      <c r="E219" s="68">
        <v>200000</v>
      </c>
      <c r="F219" s="68">
        <v>199313</v>
      </c>
    </row>
    <row r="220" spans="1:6" ht="15">
      <c r="A220" s="12"/>
      <c r="B220" s="12"/>
      <c r="C220" s="12"/>
      <c r="D220" s="12"/>
      <c r="E220" s="12"/>
      <c r="F220" s="12"/>
    </row>
    <row r="221" spans="1:6" ht="15">
      <c r="A221" s="12" t="s">
        <v>254</v>
      </c>
      <c r="B221" s="12"/>
      <c r="C221" s="12"/>
      <c r="D221" s="12"/>
      <c r="E221" s="12"/>
      <c r="F221" s="12"/>
    </row>
    <row r="222" spans="1:6" ht="45">
      <c r="A222" s="64" t="s">
        <v>0</v>
      </c>
      <c r="B222" s="64" t="s">
        <v>1</v>
      </c>
      <c r="C222" s="64" t="s">
        <v>2</v>
      </c>
      <c r="D222" s="64" t="s">
        <v>3</v>
      </c>
      <c r="E222" s="65" t="s">
        <v>4</v>
      </c>
      <c r="F222" s="65" t="s">
        <v>5</v>
      </c>
    </row>
    <row r="223" spans="1:6" ht="15">
      <c r="A223" s="12" t="s">
        <v>121</v>
      </c>
      <c r="B223" s="12">
        <v>9761</v>
      </c>
      <c r="C223" s="12" t="s">
        <v>277</v>
      </c>
      <c r="D223" s="12">
        <v>40597324</v>
      </c>
      <c r="E223" s="68">
        <v>200000</v>
      </c>
      <c r="F223" s="68">
        <v>199596.06</v>
      </c>
    </row>
    <row r="224" spans="1:6" ht="15">
      <c r="A224" s="12" t="s">
        <v>121</v>
      </c>
      <c r="B224" s="12">
        <v>6589</v>
      </c>
      <c r="C224" s="12" t="s">
        <v>278</v>
      </c>
      <c r="D224" s="12">
        <v>40221965</v>
      </c>
      <c r="E224" s="68">
        <v>200000</v>
      </c>
      <c r="F224" s="68">
        <v>199999.63</v>
      </c>
    </row>
    <row r="225" spans="1:6" ht="15">
      <c r="A225" s="12" t="s">
        <v>121</v>
      </c>
      <c r="B225" s="12">
        <v>7248</v>
      </c>
      <c r="C225" s="12" t="s">
        <v>279</v>
      </c>
      <c r="D225" s="12">
        <v>40020597</v>
      </c>
      <c r="E225" s="68">
        <v>200000</v>
      </c>
      <c r="F225" s="68">
        <v>199713.88</v>
      </c>
    </row>
    <row r="226" spans="1:6" ht="15">
      <c r="A226" s="12" t="s">
        <v>121</v>
      </c>
      <c r="B226" s="12">
        <v>5487</v>
      </c>
      <c r="C226" s="12" t="s">
        <v>280</v>
      </c>
      <c r="D226" s="12">
        <v>40193547</v>
      </c>
      <c r="E226" s="68">
        <v>200000</v>
      </c>
      <c r="F226" s="68">
        <v>199993.04</v>
      </c>
    </row>
    <row r="227" spans="1:6" ht="15">
      <c r="A227" s="12" t="s">
        <v>121</v>
      </c>
      <c r="B227" s="12">
        <v>5517</v>
      </c>
      <c r="C227" s="12" t="s">
        <v>281</v>
      </c>
      <c r="D227" s="12">
        <v>40354449</v>
      </c>
      <c r="E227" s="68">
        <v>199525</v>
      </c>
      <c r="F227" s="68">
        <v>197025</v>
      </c>
    </row>
    <row r="228" spans="1:6" ht="15">
      <c r="A228" s="12" t="s">
        <v>121</v>
      </c>
      <c r="B228" s="12">
        <v>4724</v>
      </c>
      <c r="C228" s="12" t="s">
        <v>282</v>
      </c>
      <c r="D228" s="12">
        <v>39394199</v>
      </c>
      <c r="E228" s="68">
        <v>200000</v>
      </c>
      <c r="F228" s="68">
        <v>200000</v>
      </c>
    </row>
    <row r="229" spans="1:6" ht="15">
      <c r="A229" s="12" t="s">
        <v>121</v>
      </c>
      <c r="B229" s="12">
        <v>5204</v>
      </c>
      <c r="C229" s="12" t="s">
        <v>283</v>
      </c>
      <c r="D229" s="12">
        <v>40607410</v>
      </c>
      <c r="E229" s="68">
        <v>200000</v>
      </c>
      <c r="F229" s="68">
        <v>188488.92</v>
      </c>
    </row>
    <row r="230" spans="1:6" ht="15">
      <c r="A230" s="12" t="s">
        <v>121</v>
      </c>
      <c r="B230" s="12">
        <v>4910</v>
      </c>
      <c r="C230" s="12" t="s">
        <v>284</v>
      </c>
      <c r="D230" s="12">
        <v>39748792</v>
      </c>
      <c r="E230" s="68">
        <v>200000</v>
      </c>
      <c r="F230" s="68">
        <v>199998.34</v>
      </c>
    </row>
    <row r="231" spans="1:6" ht="15">
      <c r="A231" s="12" t="s">
        <v>121</v>
      </c>
      <c r="B231" s="12">
        <v>11209</v>
      </c>
      <c r="C231" s="12" t="s">
        <v>285</v>
      </c>
      <c r="D231" s="12">
        <v>39736062</v>
      </c>
      <c r="E231" s="68">
        <v>199999.99</v>
      </c>
      <c r="F231" s="68">
        <v>197769.77</v>
      </c>
    </row>
    <row r="232" spans="1:6" ht="15">
      <c r="A232" s="12" t="s">
        <v>121</v>
      </c>
      <c r="B232" s="12">
        <v>10604</v>
      </c>
      <c r="C232" s="12" t="s">
        <v>286</v>
      </c>
      <c r="D232" s="12">
        <v>40562350</v>
      </c>
      <c r="E232" s="68">
        <v>199999.97</v>
      </c>
      <c r="F232" s="68">
        <v>199999.94</v>
      </c>
    </row>
    <row r="233" spans="1:6" ht="15">
      <c r="A233" s="12" t="s">
        <v>121</v>
      </c>
      <c r="B233" s="12">
        <v>8773</v>
      </c>
      <c r="C233" s="12" t="s">
        <v>287</v>
      </c>
      <c r="D233" s="12">
        <v>39476396</v>
      </c>
      <c r="E233" s="68">
        <v>200000</v>
      </c>
      <c r="F233" s="68">
        <v>200000</v>
      </c>
    </row>
    <row r="234" spans="1:6" ht="15">
      <c r="A234" s="12" t="s">
        <v>121</v>
      </c>
      <c r="B234" s="12">
        <v>8798</v>
      </c>
      <c r="C234" s="12" t="s">
        <v>288</v>
      </c>
      <c r="D234" s="12">
        <v>39866496</v>
      </c>
      <c r="E234" s="68">
        <v>200000</v>
      </c>
      <c r="F234" s="68">
        <v>200000</v>
      </c>
    </row>
    <row r="235" spans="1:6" ht="15">
      <c r="A235" s="12" t="s">
        <v>121</v>
      </c>
      <c r="B235" s="12">
        <v>5017</v>
      </c>
      <c r="C235" s="12" t="s">
        <v>289</v>
      </c>
      <c r="D235" s="12">
        <v>40457843</v>
      </c>
      <c r="E235" s="68">
        <v>200000</v>
      </c>
      <c r="F235" s="68">
        <v>200000</v>
      </c>
    </row>
    <row r="236" spans="1:6" ht="15">
      <c r="A236" s="12" t="s">
        <v>121</v>
      </c>
      <c r="B236" s="12">
        <v>8876</v>
      </c>
      <c r="C236" s="12" t="s">
        <v>290</v>
      </c>
      <c r="D236" s="12">
        <v>40367155</v>
      </c>
      <c r="E236" s="68">
        <v>200000</v>
      </c>
      <c r="F236" s="68">
        <v>199947</v>
      </c>
    </row>
    <row r="237" spans="1:6" ht="15">
      <c r="A237" s="12" t="s">
        <v>121</v>
      </c>
      <c r="B237" s="12">
        <v>10448</v>
      </c>
      <c r="C237" s="12" t="s">
        <v>291</v>
      </c>
      <c r="D237" s="12">
        <v>39763857</v>
      </c>
      <c r="E237" s="68">
        <v>199999.97</v>
      </c>
      <c r="F237" s="68">
        <v>199999.94</v>
      </c>
    </row>
    <row r="238" spans="1:6" ht="15">
      <c r="A238" s="12" t="s">
        <v>121</v>
      </c>
      <c r="B238" s="12">
        <v>1786</v>
      </c>
      <c r="C238" s="12" t="s">
        <v>292</v>
      </c>
      <c r="D238" s="12">
        <v>39614995</v>
      </c>
      <c r="E238" s="68">
        <v>200000</v>
      </c>
      <c r="F238" s="68">
        <v>200000</v>
      </c>
    </row>
    <row r="239" spans="1:6" ht="15">
      <c r="A239" s="12" t="s">
        <v>121</v>
      </c>
      <c r="B239" s="12">
        <v>1440</v>
      </c>
      <c r="C239" s="12" t="s">
        <v>293</v>
      </c>
      <c r="D239" s="12">
        <v>40571065</v>
      </c>
      <c r="E239" s="68">
        <v>199979</v>
      </c>
      <c r="F239" s="68">
        <v>199979</v>
      </c>
    </row>
    <row r="240" spans="1:6" ht="15">
      <c r="A240" s="12" t="s">
        <v>121</v>
      </c>
      <c r="B240" s="12">
        <v>11256</v>
      </c>
      <c r="C240" s="12" t="s">
        <v>294</v>
      </c>
      <c r="D240" s="12">
        <v>37972768</v>
      </c>
      <c r="E240" s="68">
        <v>199999.99</v>
      </c>
      <c r="F240" s="68">
        <v>199999.99</v>
      </c>
    </row>
    <row r="241" spans="1:6" ht="15">
      <c r="A241" s="12" t="s">
        <v>121</v>
      </c>
      <c r="B241" s="12">
        <v>6521</v>
      </c>
      <c r="C241" s="12" t="s">
        <v>295</v>
      </c>
      <c r="D241" s="12">
        <v>40183896</v>
      </c>
      <c r="E241" s="68">
        <v>197396.19</v>
      </c>
      <c r="F241" s="68">
        <v>197396.19</v>
      </c>
    </row>
    <row r="242" spans="1:6" ht="15">
      <c r="A242" s="12" t="s">
        <v>121</v>
      </c>
      <c r="B242" s="12">
        <v>2921</v>
      </c>
      <c r="C242" s="12" t="s">
        <v>296</v>
      </c>
      <c r="D242" s="12">
        <v>37966790</v>
      </c>
      <c r="E242" s="68">
        <v>200000</v>
      </c>
      <c r="F242" s="68">
        <v>199166.88</v>
      </c>
    </row>
    <row r="243" spans="1:6" ht="15">
      <c r="A243" s="12" t="s">
        <v>121</v>
      </c>
      <c r="B243" s="12">
        <v>2380</v>
      </c>
      <c r="C243" s="12" t="s">
        <v>297</v>
      </c>
      <c r="D243" s="12">
        <v>40506849</v>
      </c>
      <c r="E243" s="68">
        <v>200000</v>
      </c>
      <c r="F243" s="68">
        <v>199246.74</v>
      </c>
    </row>
    <row r="244" spans="1:6" ht="15">
      <c r="A244" s="12" t="s">
        <v>121</v>
      </c>
      <c r="B244" s="12">
        <v>10590</v>
      </c>
      <c r="C244" s="12" t="s">
        <v>298</v>
      </c>
      <c r="D244" s="12">
        <v>40595277</v>
      </c>
      <c r="E244" s="68">
        <v>200000</v>
      </c>
      <c r="F244" s="68">
        <v>177485</v>
      </c>
    </row>
    <row r="245" spans="1:6" ht="15">
      <c r="A245" s="12" t="s">
        <v>121</v>
      </c>
      <c r="B245" s="12">
        <v>8311</v>
      </c>
      <c r="C245" s="12" t="s">
        <v>299</v>
      </c>
      <c r="D245" s="12">
        <v>40508050</v>
      </c>
      <c r="E245" s="68">
        <v>200000</v>
      </c>
      <c r="F245" s="68">
        <v>174595.98</v>
      </c>
    </row>
    <row r="246" spans="1:6" ht="15">
      <c r="A246" s="12" t="s">
        <v>121</v>
      </c>
      <c r="B246" s="12">
        <v>1663</v>
      </c>
      <c r="C246" s="12" t="s">
        <v>300</v>
      </c>
      <c r="D246" s="12">
        <v>40053659</v>
      </c>
      <c r="E246" s="68">
        <v>200000</v>
      </c>
      <c r="F246" s="68">
        <v>199553.01</v>
      </c>
    </row>
    <row r="247" spans="1:6" ht="15">
      <c r="A247" s="12" t="s">
        <v>121</v>
      </c>
      <c r="B247" s="12">
        <v>255</v>
      </c>
      <c r="C247" s="12" t="s">
        <v>301</v>
      </c>
      <c r="D247" s="12">
        <v>40020953</v>
      </c>
      <c r="E247" s="68">
        <v>200000</v>
      </c>
      <c r="F247" s="68">
        <v>198761.56</v>
      </c>
    </row>
    <row r="248" spans="1:6" ht="15">
      <c r="A248" s="12" t="s">
        <v>121</v>
      </c>
      <c r="B248" s="12">
        <v>4381</v>
      </c>
      <c r="C248" s="12" t="s">
        <v>302</v>
      </c>
      <c r="D248" s="12">
        <v>40357372</v>
      </c>
      <c r="E248" s="68">
        <v>200000</v>
      </c>
      <c r="F248" s="68">
        <v>199994.68</v>
      </c>
    </row>
    <row r="249" spans="1:6" ht="15">
      <c r="A249" s="12" t="s">
        <v>121</v>
      </c>
      <c r="B249" s="12">
        <v>2387</v>
      </c>
      <c r="C249" s="12" t="s">
        <v>303</v>
      </c>
      <c r="D249" s="12">
        <v>37879082</v>
      </c>
      <c r="E249" s="68">
        <v>195994.25</v>
      </c>
      <c r="F249" s="68">
        <v>195992.85</v>
      </c>
    </row>
    <row r="250" spans="1:6" ht="15">
      <c r="A250" s="12" t="s">
        <v>121</v>
      </c>
      <c r="B250" s="12">
        <v>10116</v>
      </c>
      <c r="C250" s="12" t="s">
        <v>304</v>
      </c>
      <c r="D250" s="12">
        <v>40536378</v>
      </c>
      <c r="E250" s="68">
        <v>199998.79</v>
      </c>
      <c r="F250" s="68">
        <v>199998.79</v>
      </c>
    </row>
    <row r="251" spans="1:6" ht="15">
      <c r="A251" s="12" t="s">
        <v>121</v>
      </c>
      <c r="B251" s="12">
        <v>4205</v>
      </c>
      <c r="C251" s="12" t="s">
        <v>305</v>
      </c>
      <c r="D251" s="12">
        <v>39537914</v>
      </c>
      <c r="E251" s="68">
        <v>199898</v>
      </c>
      <c r="F251" s="68">
        <v>178321.6</v>
      </c>
    </row>
    <row r="252" spans="1:6" ht="15">
      <c r="A252" s="12" t="s">
        <v>121</v>
      </c>
      <c r="B252" s="12">
        <v>9888</v>
      </c>
      <c r="C252" s="12" t="s">
        <v>306</v>
      </c>
      <c r="D252" s="12">
        <v>37958020</v>
      </c>
      <c r="E252" s="68">
        <v>200000</v>
      </c>
      <c r="F252" s="68">
        <v>199924</v>
      </c>
    </row>
    <row r="253" spans="1:6" ht="15">
      <c r="A253" s="12" t="s">
        <v>121</v>
      </c>
      <c r="B253" s="12">
        <v>10498</v>
      </c>
      <c r="C253" s="12" t="s">
        <v>307</v>
      </c>
      <c r="D253" s="12">
        <v>40519458</v>
      </c>
      <c r="E253" s="68">
        <v>199999.97</v>
      </c>
      <c r="F253" s="68">
        <v>197562.24</v>
      </c>
    </row>
    <row r="254" spans="1:6" ht="15">
      <c r="A254" s="12" t="s">
        <v>121</v>
      </c>
      <c r="B254" s="12">
        <v>4877</v>
      </c>
      <c r="C254" s="12" t="s">
        <v>308</v>
      </c>
      <c r="D254" s="12">
        <v>39315900</v>
      </c>
      <c r="E254" s="68">
        <v>200000</v>
      </c>
      <c r="F254" s="68">
        <v>194943.48</v>
      </c>
    </row>
    <row r="255" spans="1:6" ht="15">
      <c r="A255" s="12" t="s">
        <v>121</v>
      </c>
      <c r="B255" s="12">
        <v>1989</v>
      </c>
      <c r="C255" s="12" t="s">
        <v>309</v>
      </c>
      <c r="D255" s="12">
        <v>39079078</v>
      </c>
      <c r="E255" s="68">
        <v>200000</v>
      </c>
      <c r="F255" s="68">
        <v>199360.8</v>
      </c>
    </row>
    <row r="256" spans="1:6" ht="15">
      <c r="A256" s="12" t="s">
        <v>121</v>
      </c>
      <c r="B256" s="12">
        <v>6817</v>
      </c>
      <c r="C256" s="12" t="s">
        <v>310</v>
      </c>
      <c r="D256" s="12">
        <v>40016529</v>
      </c>
      <c r="E256" s="68">
        <v>199635.46</v>
      </c>
      <c r="F256" s="68">
        <v>199635.46</v>
      </c>
    </row>
    <row r="257" spans="1:6" ht="15">
      <c r="A257" s="12" t="s">
        <v>121</v>
      </c>
      <c r="B257" s="12">
        <v>9128</v>
      </c>
      <c r="C257" s="12" t="s">
        <v>311</v>
      </c>
      <c r="D257" s="12">
        <v>39668600</v>
      </c>
      <c r="E257" s="68">
        <v>200000</v>
      </c>
      <c r="F257" s="68">
        <v>169345</v>
      </c>
    </row>
    <row r="258" spans="1:6" ht="15">
      <c r="A258" s="12" t="s">
        <v>121</v>
      </c>
      <c r="B258" s="12">
        <v>6671</v>
      </c>
      <c r="C258" s="12" t="s">
        <v>312</v>
      </c>
      <c r="D258" s="12">
        <v>40259854</v>
      </c>
      <c r="E258" s="68">
        <v>200000</v>
      </c>
      <c r="F258" s="68">
        <v>199999.05</v>
      </c>
    </row>
    <row r="259" spans="1:6" ht="15">
      <c r="A259" s="12" t="s">
        <v>121</v>
      </c>
      <c r="B259" s="12">
        <v>3831</v>
      </c>
      <c r="C259" s="12" t="s">
        <v>313</v>
      </c>
      <c r="D259" s="12">
        <v>40595340</v>
      </c>
      <c r="E259" s="68">
        <v>199996.91</v>
      </c>
      <c r="F259" s="68">
        <v>199996.91</v>
      </c>
    </row>
    <row r="260" spans="1:6" ht="15">
      <c r="A260" s="12" t="s">
        <v>121</v>
      </c>
      <c r="B260" s="12">
        <v>5075</v>
      </c>
      <c r="C260" s="12" t="s">
        <v>314</v>
      </c>
      <c r="D260" s="12">
        <v>40528740</v>
      </c>
      <c r="E260" s="68">
        <v>200000</v>
      </c>
      <c r="F260" s="68">
        <v>200000</v>
      </c>
    </row>
    <row r="261" spans="1:6" ht="15">
      <c r="A261" s="12" t="s">
        <v>121</v>
      </c>
      <c r="B261" s="12">
        <v>6175</v>
      </c>
      <c r="C261" s="12" t="s">
        <v>315</v>
      </c>
      <c r="D261" s="12">
        <v>39260855</v>
      </c>
      <c r="E261" s="68">
        <v>200000</v>
      </c>
      <c r="F261" s="68">
        <v>192171.25</v>
      </c>
    </row>
    <row r="262" spans="1:6" ht="15">
      <c r="A262" s="12" t="s">
        <v>121</v>
      </c>
      <c r="B262" s="12">
        <v>10285</v>
      </c>
      <c r="C262" s="12" t="s">
        <v>316</v>
      </c>
      <c r="D262" s="12">
        <v>39278569</v>
      </c>
      <c r="E262" s="68">
        <v>199997.47</v>
      </c>
      <c r="F262" s="68">
        <v>196951.27</v>
      </c>
    </row>
    <row r="263" spans="1:6" ht="15">
      <c r="A263" s="12" t="s">
        <v>121</v>
      </c>
      <c r="B263" s="12">
        <v>10013</v>
      </c>
      <c r="C263" s="12" t="s">
        <v>317</v>
      </c>
      <c r="D263" s="12">
        <v>39622114</v>
      </c>
      <c r="E263" s="68">
        <v>200000</v>
      </c>
      <c r="F263" s="68">
        <v>199292</v>
      </c>
    </row>
    <row r="264" spans="1:6" ht="15">
      <c r="A264" s="12" t="s">
        <v>121</v>
      </c>
      <c r="B264" s="12">
        <v>4915</v>
      </c>
      <c r="C264" s="12" t="s">
        <v>318</v>
      </c>
      <c r="D264" s="12">
        <v>40402830</v>
      </c>
      <c r="E264" s="68">
        <v>200000</v>
      </c>
      <c r="F264" s="68">
        <v>199639</v>
      </c>
    </row>
    <row r="265" spans="1:6" ht="15">
      <c r="A265" s="12" t="s">
        <v>121</v>
      </c>
      <c r="B265" s="12">
        <v>1548</v>
      </c>
      <c r="C265" s="12" t="s">
        <v>319</v>
      </c>
      <c r="D265" s="12">
        <v>39322850</v>
      </c>
      <c r="E265" s="68">
        <v>200000</v>
      </c>
      <c r="F265" s="68">
        <v>196115.5</v>
      </c>
    </row>
    <row r="266" spans="1:6" ht="15">
      <c r="A266" s="12" t="s">
        <v>121</v>
      </c>
      <c r="B266" s="12">
        <v>7280</v>
      </c>
      <c r="C266" s="12" t="s">
        <v>320</v>
      </c>
      <c r="D266" s="12">
        <v>40334255</v>
      </c>
      <c r="E266" s="68">
        <v>199989.5</v>
      </c>
      <c r="F266" s="68">
        <v>199830.71</v>
      </c>
    </row>
    <row r="267" spans="1:6" ht="15">
      <c r="A267" s="12" t="s">
        <v>121</v>
      </c>
      <c r="B267" s="12">
        <v>8986</v>
      </c>
      <c r="C267" s="12" t="s">
        <v>321</v>
      </c>
      <c r="D267" s="12">
        <v>39454681</v>
      </c>
      <c r="E267" s="68">
        <v>200000</v>
      </c>
      <c r="F267" s="68">
        <v>183656.49</v>
      </c>
    </row>
    <row r="268" spans="1:6" ht="15">
      <c r="A268" s="12" t="s">
        <v>121</v>
      </c>
      <c r="B268" s="12">
        <v>4225</v>
      </c>
      <c r="C268" s="12" t="s">
        <v>322</v>
      </c>
      <c r="D268" s="12">
        <v>39774830</v>
      </c>
      <c r="E268" s="68">
        <v>194682</v>
      </c>
      <c r="F268" s="68">
        <v>191710.15</v>
      </c>
    </row>
    <row r="269" spans="1:6" ht="15">
      <c r="A269" s="12" t="s">
        <v>121</v>
      </c>
      <c r="B269" s="12">
        <v>4464</v>
      </c>
      <c r="C269" s="12" t="s">
        <v>323</v>
      </c>
      <c r="D269" s="12">
        <v>40489659</v>
      </c>
      <c r="E269" s="68">
        <v>200000</v>
      </c>
      <c r="F269" s="68">
        <v>200000</v>
      </c>
    </row>
    <row r="270" spans="1:6" ht="15">
      <c r="A270" s="12" t="s">
        <v>121</v>
      </c>
      <c r="B270" s="12">
        <v>7789</v>
      </c>
      <c r="C270" s="12" t="s">
        <v>324</v>
      </c>
      <c r="D270" s="12">
        <v>40364450</v>
      </c>
      <c r="E270" s="68">
        <v>181411.27</v>
      </c>
      <c r="F270" s="68">
        <v>172092.31</v>
      </c>
    </row>
    <row r="271" spans="1:6" ht="15">
      <c r="A271" s="12" t="s">
        <v>121</v>
      </c>
      <c r="B271" s="12">
        <v>10057</v>
      </c>
      <c r="C271" s="12" t="s">
        <v>325</v>
      </c>
      <c r="D271" s="12">
        <v>40563283</v>
      </c>
      <c r="E271" s="68">
        <v>199933.6</v>
      </c>
      <c r="F271" s="68">
        <v>199933.58</v>
      </c>
    </row>
    <row r="272" spans="1:6" ht="15">
      <c r="A272" s="12" t="s">
        <v>121</v>
      </c>
      <c r="B272" s="12">
        <v>10332</v>
      </c>
      <c r="C272" s="12" t="s">
        <v>326</v>
      </c>
      <c r="D272" s="12">
        <v>40554064</v>
      </c>
      <c r="E272" s="68">
        <v>199998.17</v>
      </c>
      <c r="F272" s="68">
        <v>193262.66</v>
      </c>
    </row>
    <row r="273" spans="1:6" ht="15">
      <c r="A273" s="12" t="s">
        <v>121</v>
      </c>
      <c r="B273" s="12">
        <v>10595</v>
      </c>
      <c r="C273" s="12" t="s">
        <v>327</v>
      </c>
      <c r="D273" s="12">
        <v>40563224</v>
      </c>
      <c r="E273" s="68">
        <v>199999.97</v>
      </c>
      <c r="F273" s="68">
        <v>195358.16</v>
      </c>
    </row>
    <row r="275" spans="1:6" ht="15">
      <c r="A275" s="22" t="s">
        <v>545</v>
      </c>
      <c r="B275" s="93"/>
      <c r="C275" s="93"/>
      <c r="D275" s="93"/>
      <c r="E275" s="93"/>
      <c r="F275" s="93"/>
    </row>
    <row r="276" spans="1:6" ht="45">
      <c r="A276" s="64" t="s">
        <v>0</v>
      </c>
      <c r="B276" s="64" t="s">
        <v>1</v>
      </c>
      <c r="C276" s="64" t="s">
        <v>2</v>
      </c>
      <c r="D276" s="64" t="s">
        <v>3</v>
      </c>
      <c r="E276" s="65" t="s">
        <v>4</v>
      </c>
      <c r="F276" s="65" t="s">
        <v>5</v>
      </c>
    </row>
    <row r="277" spans="1:6" ht="15">
      <c r="A277" s="12" t="s">
        <v>121</v>
      </c>
      <c r="B277" s="12">
        <v>9213</v>
      </c>
      <c r="C277" s="12" t="s">
        <v>552</v>
      </c>
      <c r="D277" s="12">
        <v>40488467</v>
      </c>
      <c r="E277" s="68">
        <v>199902.01</v>
      </c>
      <c r="F277" s="68">
        <v>199902.01</v>
      </c>
    </row>
    <row r="278" spans="1:6" ht="15">
      <c r="A278" s="12" t="s">
        <v>121</v>
      </c>
      <c r="B278" s="12">
        <v>7933</v>
      </c>
      <c r="C278" s="12" t="s">
        <v>553</v>
      </c>
      <c r="D278" s="12">
        <v>39380010</v>
      </c>
      <c r="E278" s="68">
        <v>200000</v>
      </c>
      <c r="F278" s="68">
        <v>200000</v>
      </c>
    </row>
    <row r="279" spans="1:6" ht="15">
      <c r="A279" s="12" t="s">
        <v>121</v>
      </c>
      <c r="B279" s="12">
        <v>2895</v>
      </c>
      <c r="C279" s="12" t="s">
        <v>554</v>
      </c>
      <c r="D279" s="12">
        <v>40267725</v>
      </c>
      <c r="E279" s="68">
        <v>190120.82</v>
      </c>
      <c r="F279" s="68">
        <v>173916.28</v>
      </c>
    </row>
    <row r="280" spans="1:6" ht="15">
      <c r="A280" s="12" t="s">
        <v>121</v>
      </c>
      <c r="B280" s="12">
        <v>9400</v>
      </c>
      <c r="C280" s="12" t="s">
        <v>555</v>
      </c>
      <c r="D280" s="12">
        <v>37686332</v>
      </c>
      <c r="E280" s="68">
        <v>200000</v>
      </c>
      <c r="F280" s="68">
        <v>199844.97</v>
      </c>
    </row>
    <row r="281" spans="1:6" ht="15">
      <c r="A281" s="12" t="s">
        <v>121</v>
      </c>
      <c r="B281" s="12">
        <v>7335</v>
      </c>
      <c r="C281" s="12" t="s">
        <v>556</v>
      </c>
      <c r="D281" s="12">
        <v>40091962</v>
      </c>
      <c r="E281" s="68">
        <v>200000</v>
      </c>
      <c r="F281" s="68">
        <v>197744.88</v>
      </c>
    </row>
    <row r="282" spans="1:6" ht="15">
      <c r="A282" s="12" t="s">
        <v>121</v>
      </c>
      <c r="B282" s="12">
        <v>9968</v>
      </c>
      <c r="C282" s="12" t="s">
        <v>557</v>
      </c>
      <c r="D282" s="12">
        <v>37921560</v>
      </c>
      <c r="E282" s="68">
        <v>200000</v>
      </c>
      <c r="F282" s="68">
        <v>199997.82</v>
      </c>
    </row>
    <row r="283" spans="1:6" ht="15">
      <c r="A283" s="12" t="s">
        <v>121</v>
      </c>
      <c r="B283" s="12">
        <v>9311</v>
      </c>
      <c r="C283" s="12" t="s">
        <v>558</v>
      </c>
      <c r="D283" s="12">
        <v>40444029</v>
      </c>
      <c r="E283" s="68">
        <v>200000</v>
      </c>
      <c r="F283" s="68">
        <v>199999.99</v>
      </c>
    </row>
    <row r="284" spans="1:6" ht="15">
      <c r="A284" s="12" t="s">
        <v>121</v>
      </c>
      <c r="B284" s="12">
        <v>1788</v>
      </c>
      <c r="C284" s="12" t="s">
        <v>559</v>
      </c>
      <c r="D284" s="12">
        <v>39470369</v>
      </c>
      <c r="E284" s="68">
        <v>200000</v>
      </c>
      <c r="F284" s="68">
        <v>200000</v>
      </c>
    </row>
    <row r="285" spans="1:6" ht="15">
      <c r="A285" s="12" t="s">
        <v>121</v>
      </c>
      <c r="B285" s="12">
        <v>2080</v>
      </c>
      <c r="C285" s="12" t="s">
        <v>560</v>
      </c>
      <c r="D285" s="12">
        <v>39897220</v>
      </c>
      <c r="E285" s="68">
        <v>200000</v>
      </c>
      <c r="F285" s="68">
        <v>200000</v>
      </c>
    </row>
    <row r="286" spans="1:6" ht="15">
      <c r="A286" s="12" t="s">
        <v>121</v>
      </c>
      <c r="B286" s="12">
        <v>10592</v>
      </c>
      <c r="C286" s="12" t="s">
        <v>561</v>
      </c>
      <c r="D286" s="12">
        <v>39574963</v>
      </c>
      <c r="E286" s="68">
        <v>200000</v>
      </c>
      <c r="F286" s="68">
        <v>200000</v>
      </c>
    </row>
    <row r="287" spans="1:6" ht="15">
      <c r="A287" s="12" t="s">
        <v>121</v>
      </c>
      <c r="B287" s="12">
        <v>2352</v>
      </c>
      <c r="C287" s="12" t="s">
        <v>562</v>
      </c>
      <c r="D287" s="12">
        <v>37860667</v>
      </c>
      <c r="E287" s="68">
        <v>200000</v>
      </c>
      <c r="F287" s="68">
        <v>199997.99</v>
      </c>
    </row>
    <row r="288" spans="1:6" ht="15">
      <c r="A288" s="12" t="s">
        <v>121</v>
      </c>
      <c r="B288" s="12">
        <v>10828</v>
      </c>
      <c r="C288" s="12" t="s">
        <v>563</v>
      </c>
      <c r="D288" s="12">
        <v>40002124</v>
      </c>
      <c r="E288" s="68">
        <v>197734.58</v>
      </c>
      <c r="F288" s="68">
        <v>191714.86</v>
      </c>
    </row>
    <row r="289" spans="1:6" ht="15">
      <c r="A289" s="12" t="s">
        <v>121</v>
      </c>
      <c r="B289" s="12">
        <v>11055</v>
      </c>
      <c r="C289" s="12" t="s">
        <v>564</v>
      </c>
      <c r="D289" s="12">
        <v>40343440</v>
      </c>
      <c r="E289" s="68">
        <v>199999.99</v>
      </c>
      <c r="F289" s="68">
        <v>199999.99</v>
      </c>
    </row>
    <row r="290" spans="1:6" ht="15">
      <c r="A290" s="12" t="s">
        <v>121</v>
      </c>
      <c r="B290" s="12">
        <v>8430</v>
      </c>
      <c r="C290" s="12" t="s">
        <v>565</v>
      </c>
      <c r="D290" s="12">
        <v>40462114</v>
      </c>
      <c r="E290" s="68">
        <v>200000</v>
      </c>
      <c r="F290" s="68">
        <v>191922.91</v>
      </c>
    </row>
    <row r="291" spans="1:6" ht="15">
      <c r="A291" s="12" t="s">
        <v>121</v>
      </c>
      <c r="B291" s="12">
        <v>5847</v>
      </c>
      <c r="C291" s="12" t="s">
        <v>566</v>
      </c>
      <c r="D291" s="12">
        <v>39365606</v>
      </c>
      <c r="E291" s="68">
        <v>200000</v>
      </c>
      <c r="F291" s="68">
        <v>199727.1</v>
      </c>
    </row>
    <row r="292" spans="1:6" ht="15">
      <c r="A292" s="12" t="s">
        <v>121</v>
      </c>
      <c r="B292" s="12">
        <v>7421</v>
      </c>
      <c r="C292" s="12" t="s">
        <v>567</v>
      </c>
      <c r="D292" s="12">
        <v>39456224</v>
      </c>
      <c r="E292" s="68">
        <v>200000</v>
      </c>
      <c r="F292" s="68">
        <v>199998.17</v>
      </c>
    </row>
    <row r="293" spans="1:6" ht="15">
      <c r="A293" s="12" t="s">
        <v>121</v>
      </c>
      <c r="B293" s="12">
        <v>6182</v>
      </c>
      <c r="C293" s="12" t="s">
        <v>568</v>
      </c>
      <c r="D293" s="12">
        <v>39370777</v>
      </c>
      <c r="E293" s="68">
        <v>200000</v>
      </c>
      <c r="F293" s="68">
        <v>199696.28</v>
      </c>
    </row>
    <row r="294" spans="1:6" ht="15">
      <c r="A294" s="12" t="s">
        <v>121</v>
      </c>
      <c r="B294" s="12">
        <v>3719</v>
      </c>
      <c r="C294" s="12" t="s">
        <v>569</v>
      </c>
      <c r="D294" s="12">
        <v>39159436</v>
      </c>
      <c r="E294" s="68">
        <v>200000</v>
      </c>
      <c r="F294" s="68">
        <v>199996.25</v>
      </c>
    </row>
    <row r="295" spans="1:6" ht="15">
      <c r="A295" s="12" t="s">
        <v>121</v>
      </c>
      <c r="B295" s="12">
        <v>349</v>
      </c>
      <c r="C295" s="12" t="s">
        <v>570</v>
      </c>
      <c r="D295" s="12">
        <v>39855470</v>
      </c>
      <c r="E295" s="68">
        <v>200000</v>
      </c>
      <c r="F295" s="68">
        <v>165182.69</v>
      </c>
    </row>
    <row r="296" spans="1:6" ht="15">
      <c r="A296" s="12" t="s">
        <v>121</v>
      </c>
      <c r="B296" s="12">
        <v>8365</v>
      </c>
      <c r="C296" s="12" t="s">
        <v>571</v>
      </c>
      <c r="D296" s="12">
        <v>40304629</v>
      </c>
      <c r="E296" s="68">
        <v>197100.36</v>
      </c>
      <c r="F296" s="68">
        <v>197100.38</v>
      </c>
    </row>
    <row r="297" spans="1:6" ht="15">
      <c r="A297" s="12" t="s">
        <v>121</v>
      </c>
      <c r="B297" s="12">
        <v>9033</v>
      </c>
      <c r="C297" s="12" t="s">
        <v>572</v>
      </c>
      <c r="D297" s="12">
        <v>37430880</v>
      </c>
      <c r="E297" s="68">
        <v>200000</v>
      </c>
      <c r="F297" s="68">
        <v>173429.38</v>
      </c>
    </row>
    <row r="298" spans="1:6" ht="15">
      <c r="A298" s="12" t="s">
        <v>121</v>
      </c>
      <c r="B298" s="12">
        <v>2242</v>
      </c>
      <c r="C298" s="12" t="s">
        <v>573</v>
      </c>
      <c r="D298" s="12">
        <v>38953489</v>
      </c>
      <c r="E298" s="68">
        <v>200000</v>
      </c>
      <c r="F298" s="68">
        <v>195650.43</v>
      </c>
    </row>
    <row r="299" spans="1:6" ht="15">
      <c r="A299" s="12" t="s">
        <v>121</v>
      </c>
      <c r="B299" s="12">
        <v>11323</v>
      </c>
      <c r="C299" s="12" t="s">
        <v>574</v>
      </c>
      <c r="D299" s="12">
        <v>39676246</v>
      </c>
      <c r="E299" s="68">
        <v>199999.99</v>
      </c>
      <c r="F299" s="68">
        <v>199999.99</v>
      </c>
    </row>
    <row r="300" spans="1:6" ht="15">
      <c r="A300" s="12" t="s">
        <v>121</v>
      </c>
      <c r="B300" s="12">
        <v>2697</v>
      </c>
      <c r="C300" s="12" t="s">
        <v>575</v>
      </c>
      <c r="D300" s="12">
        <v>37621791</v>
      </c>
      <c r="E300" s="68">
        <v>200000</v>
      </c>
      <c r="F300" s="68">
        <v>127038.56</v>
      </c>
    </row>
    <row r="301" spans="1:6" ht="15">
      <c r="A301" s="12" t="s">
        <v>121</v>
      </c>
      <c r="B301" s="12">
        <v>8282</v>
      </c>
      <c r="C301" s="22" t="s">
        <v>576</v>
      </c>
      <c r="D301" s="12">
        <v>39627480</v>
      </c>
      <c r="E301" s="68">
        <v>200000</v>
      </c>
      <c r="F301" s="68">
        <v>193368.15</v>
      </c>
    </row>
    <row r="302" spans="1:6" ht="15">
      <c r="A302" s="12" t="s">
        <v>121</v>
      </c>
      <c r="B302" s="12">
        <v>197</v>
      </c>
      <c r="C302" s="12" t="s">
        <v>577</v>
      </c>
      <c r="D302" s="12">
        <v>40410786</v>
      </c>
      <c r="E302" s="68">
        <v>199999.14</v>
      </c>
      <c r="F302" s="68">
        <v>196320.33</v>
      </c>
    </row>
    <row r="303" spans="1:6" ht="15">
      <c r="A303" s="12" t="s">
        <v>121</v>
      </c>
      <c r="B303" s="12">
        <v>976</v>
      </c>
      <c r="C303" s="12" t="s">
        <v>578</v>
      </c>
      <c r="D303" s="12">
        <v>40293350</v>
      </c>
      <c r="E303" s="68">
        <v>199993.29</v>
      </c>
      <c r="F303" s="68">
        <v>190943.08</v>
      </c>
    </row>
    <row r="304" spans="1:6" ht="15">
      <c r="A304" s="12" t="s">
        <v>121</v>
      </c>
      <c r="B304" s="12">
        <v>11319</v>
      </c>
      <c r="C304" s="12" t="s">
        <v>579</v>
      </c>
      <c r="D304" s="12">
        <v>40334085</v>
      </c>
      <c r="E304" s="68">
        <v>198224</v>
      </c>
      <c r="F304" s="68">
        <v>170507.26</v>
      </c>
    </row>
    <row r="305" spans="1:6" ht="15">
      <c r="A305" s="12" t="s">
        <v>121</v>
      </c>
      <c r="B305" s="12">
        <v>222</v>
      </c>
      <c r="C305" s="12" t="s">
        <v>580</v>
      </c>
      <c r="D305" s="12">
        <v>40444037</v>
      </c>
      <c r="E305" s="68">
        <v>199711.2</v>
      </c>
      <c r="F305" s="68">
        <v>199711.2</v>
      </c>
    </row>
    <row r="306" spans="1:6" ht="15">
      <c r="A306" s="12" t="s">
        <v>121</v>
      </c>
      <c r="B306" s="12">
        <v>9089</v>
      </c>
      <c r="C306" s="12" t="s">
        <v>581</v>
      </c>
      <c r="D306" s="12">
        <v>40554269</v>
      </c>
      <c r="E306" s="68">
        <v>199973.51</v>
      </c>
      <c r="F306" s="68">
        <v>156606.01</v>
      </c>
    </row>
    <row r="307" spans="1:6" ht="15">
      <c r="A307" s="12" t="s">
        <v>121</v>
      </c>
      <c r="B307" s="12">
        <v>1220</v>
      </c>
      <c r="C307" s="12" t="s">
        <v>582</v>
      </c>
      <c r="D307" s="12">
        <v>40433526</v>
      </c>
      <c r="E307" s="68">
        <v>200000</v>
      </c>
      <c r="F307" s="68">
        <v>200000</v>
      </c>
    </row>
    <row r="308" spans="1:6" ht="15">
      <c r="A308" s="12" t="s">
        <v>121</v>
      </c>
      <c r="B308" s="12">
        <v>5198</v>
      </c>
      <c r="C308" s="12" t="s">
        <v>583</v>
      </c>
      <c r="D308" s="12">
        <v>40609186</v>
      </c>
      <c r="E308" s="68">
        <v>200000</v>
      </c>
      <c r="F308" s="68">
        <v>200000</v>
      </c>
    </row>
    <row r="309" ht="15">
      <c r="F309" s="94"/>
    </row>
    <row r="310" ht="15">
      <c r="A310" s="92" t="s">
        <v>678</v>
      </c>
    </row>
    <row r="311" spans="1:6" ht="45">
      <c r="A311" s="64" t="s">
        <v>0</v>
      </c>
      <c r="B311" s="64" t="s">
        <v>1</v>
      </c>
      <c r="C311" s="64" t="s">
        <v>2</v>
      </c>
      <c r="D311" s="64" t="s">
        <v>3</v>
      </c>
      <c r="E311" s="65" t="s">
        <v>4</v>
      </c>
      <c r="F311" s="65" t="s">
        <v>5</v>
      </c>
    </row>
    <row r="312" spans="1:6" ht="15">
      <c r="A312" s="116" t="s">
        <v>121</v>
      </c>
      <c r="B312" s="116">
        <v>1714</v>
      </c>
      <c r="C312" s="117" t="s">
        <v>684</v>
      </c>
      <c r="D312" s="116">
        <v>40285454</v>
      </c>
      <c r="E312" s="118">
        <v>200000</v>
      </c>
      <c r="F312" s="118">
        <v>199999.9</v>
      </c>
    </row>
    <row r="313" spans="1:6" ht="15">
      <c r="A313" s="115" t="s">
        <v>121</v>
      </c>
      <c r="B313" s="115">
        <v>5860</v>
      </c>
      <c r="C313" s="117" t="s">
        <v>685</v>
      </c>
      <c r="D313" s="116">
        <v>39697273</v>
      </c>
      <c r="E313" s="118">
        <v>198919</v>
      </c>
      <c r="F313" s="118">
        <v>197646</v>
      </c>
    </row>
    <row r="314" spans="1:6" ht="15">
      <c r="A314" s="116" t="s">
        <v>121</v>
      </c>
      <c r="B314" s="115">
        <v>4623</v>
      </c>
      <c r="C314" s="117" t="s">
        <v>686</v>
      </c>
      <c r="D314" s="116">
        <v>39943149</v>
      </c>
      <c r="E314" s="118">
        <v>199911.6</v>
      </c>
      <c r="F314" s="118">
        <v>199750</v>
      </c>
    </row>
    <row r="315" spans="1:6" ht="15">
      <c r="A315" s="115" t="s">
        <v>121</v>
      </c>
      <c r="B315" s="115">
        <v>8628</v>
      </c>
      <c r="C315" s="117" t="s">
        <v>687</v>
      </c>
      <c r="D315" s="116">
        <v>40373246</v>
      </c>
      <c r="E315" s="118">
        <v>199990</v>
      </c>
      <c r="F315" s="118">
        <v>199990</v>
      </c>
    </row>
    <row r="316" spans="1:6" ht="15">
      <c r="A316" s="115" t="s">
        <v>121</v>
      </c>
      <c r="B316" s="115">
        <v>2347</v>
      </c>
      <c r="C316" s="117" t="s">
        <v>688</v>
      </c>
      <c r="D316" s="116">
        <v>40567650</v>
      </c>
      <c r="E316" s="118">
        <v>200000</v>
      </c>
      <c r="F316" s="118">
        <v>199853.34</v>
      </c>
    </row>
    <row r="317" spans="1:6" ht="15">
      <c r="A317" s="115" t="s">
        <v>121</v>
      </c>
      <c r="B317" s="115">
        <v>11347</v>
      </c>
      <c r="C317" s="117" t="s">
        <v>689</v>
      </c>
      <c r="D317" s="116">
        <v>39656656</v>
      </c>
      <c r="E317" s="118">
        <v>200000</v>
      </c>
      <c r="F317" s="118">
        <v>193732.2</v>
      </c>
    </row>
    <row r="318" spans="1:6" ht="15">
      <c r="A318" s="115" t="s">
        <v>121</v>
      </c>
      <c r="B318" s="115">
        <v>8619</v>
      </c>
      <c r="C318" s="117" t="s">
        <v>184</v>
      </c>
      <c r="D318" s="116">
        <v>39762770</v>
      </c>
      <c r="E318" s="118">
        <v>4000</v>
      </c>
      <c r="F318" s="118">
        <v>4000</v>
      </c>
    </row>
    <row r="319" spans="1:6" ht="15">
      <c r="A319" s="115" t="s">
        <v>121</v>
      </c>
      <c r="B319" s="115">
        <v>10473</v>
      </c>
      <c r="C319" s="117" t="s">
        <v>690</v>
      </c>
      <c r="D319" s="116">
        <v>38480844</v>
      </c>
      <c r="E319" s="118">
        <v>200000</v>
      </c>
      <c r="F319" s="118">
        <v>199800</v>
      </c>
    </row>
    <row r="320" spans="1:6" ht="15">
      <c r="A320" s="115" t="s">
        <v>121</v>
      </c>
      <c r="B320" s="115">
        <v>3730</v>
      </c>
      <c r="C320" s="117" t="s">
        <v>691</v>
      </c>
      <c r="D320" s="116">
        <v>39448434</v>
      </c>
      <c r="E320" s="118">
        <v>200000</v>
      </c>
      <c r="F320" s="118">
        <v>199815.64</v>
      </c>
    </row>
    <row r="321" spans="1:6" ht="15">
      <c r="A321" s="115" t="s">
        <v>121</v>
      </c>
      <c r="B321" s="115">
        <v>2435</v>
      </c>
      <c r="C321" s="117" t="s">
        <v>692</v>
      </c>
      <c r="D321" s="116">
        <v>37912170</v>
      </c>
      <c r="E321" s="118">
        <v>200000</v>
      </c>
      <c r="F321" s="118">
        <v>176952.06</v>
      </c>
    </row>
    <row r="322" spans="1:6" ht="15">
      <c r="A322" s="115" t="s">
        <v>121</v>
      </c>
      <c r="B322" s="115">
        <v>5459</v>
      </c>
      <c r="C322" s="117" t="s">
        <v>693</v>
      </c>
      <c r="D322" s="116">
        <v>37406360</v>
      </c>
      <c r="E322" s="118">
        <v>200000</v>
      </c>
      <c r="F322" s="118">
        <v>200000</v>
      </c>
    </row>
    <row r="323" spans="1:6" ht="15">
      <c r="A323" s="115" t="s">
        <v>121</v>
      </c>
      <c r="B323" s="115">
        <v>10111</v>
      </c>
      <c r="C323" s="117" t="s">
        <v>694</v>
      </c>
      <c r="D323" s="116">
        <v>40089032</v>
      </c>
      <c r="E323" s="118">
        <v>200000</v>
      </c>
      <c r="F323" s="118">
        <v>196977.75</v>
      </c>
    </row>
    <row r="324" ht="15">
      <c r="F324" s="94"/>
    </row>
    <row r="325" spans="1:6" ht="15">
      <c r="A325" s="136" t="s">
        <v>749</v>
      </c>
      <c r="B325" s="5"/>
      <c r="C325" s="5"/>
      <c r="D325" s="5"/>
      <c r="E325" s="5"/>
      <c r="F325" s="5"/>
    </row>
    <row r="326" spans="1:6" ht="45">
      <c r="A326" s="66" t="s">
        <v>0</v>
      </c>
      <c r="B326" s="66" t="s">
        <v>1</v>
      </c>
      <c r="C326" s="66" t="s">
        <v>2</v>
      </c>
      <c r="D326" s="66" t="s">
        <v>3</v>
      </c>
      <c r="E326" s="67" t="s">
        <v>4</v>
      </c>
      <c r="F326" s="67" t="s">
        <v>5</v>
      </c>
    </row>
    <row r="327" spans="1:6" ht="15">
      <c r="A327" s="161" t="s">
        <v>121</v>
      </c>
      <c r="B327" s="161">
        <v>1727</v>
      </c>
      <c r="C327" s="161" t="s">
        <v>758</v>
      </c>
      <c r="D327" s="161">
        <v>39049409</v>
      </c>
      <c r="E327" s="162">
        <v>200000</v>
      </c>
      <c r="F327" s="162">
        <v>200000</v>
      </c>
    </row>
    <row r="328" spans="1:6" ht="15">
      <c r="A328" s="12" t="s">
        <v>121</v>
      </c>
      <c r="B328" s="12">
        <v>8394</v>
      </c>
      <c r="C328" s="161" t="s">
        <v>759</v>
      </c>
      <c r="D328" s="161">
        <v>40361284</v>
      </c>
      <c r="E328" s="162">
        <v>200000</v>
      </c>
      <c r="F328" s="162">
        <v>199758.4</v>
      </c>
    </row>
    <row r="329" spans="1:6" ht="15">
      <c r="A329" s="161" t="s">
        <v>121</v>
      </c>
      <c r="B329" s="12">
        <v>1756</v>
      </c>
      <c r="C329" s="161" t="s">
        <v>760</v>
      </c>
      <c r="D329" s="161">
        <v>39940258</v>
      </c>
      <c r="E329" s="162">
        <v>200000</v>
      </c>
      <c r="F329" s="162">
        <v>87836.37</v>
      </c>
    </row>
    <row r="330" spans="1:6" ht="15">
      <c r="A330" s="12" t="s">
        <v>121</v>
      </c>
      <c r="B330" s="12">
        <v>4523</v>
      </c>
      <c r="C330" s="161" t="s">
        <v>761</v>
      </c>
      <c r="D330" s="161">
        <v>40279932</v>
      </c>
      <c r="E330" s="162">
        <v>200000</v>
      </c>
      <c r="F330" s="162">
        <v>200000</v>
      </c>
    </row>
    <row r="331" spans="1:6" ht="15">
      <c r="A331" s="12" t="s">
        <v>121</v>
      </c>
      <c r="B331" s="12">
        <v>372</v>
      </c>
      <c r="C331" s="161" t="s">
        <v>762</v>
      </c>
      <c r="D331" s="161">
        <v>40062606</v>
      </c>
      <c r="E331" s="162">
        <v>200000</v>
      </c>
      <c r="F331" s="162">
        <v>199042.02</v>
      </c>
    </row>
    <row r="332" spans="1:6" ht="15">
      <c r="A332" s="12" t="s">
        <v>121</v>
      </c>
      <c r="B332" s="12">
        <v>8645</v>
      </c>
      <c r="C332" s="161" t="s">
        <v>763</v>
      </c>
      <c r="D332" s="161">
        <v>39548484</v>
      </c>
      <c r="E332" s="162">
        <v>200000</v>
      </c>
      <c r="F332" s="162">
        <v>199579.4</v>
      </c>
    </row>
    <row r="333" spans="1:6" ht="15">
      <c r="A333" s="12" t="s">
        <v>121</v>
      </c>
      <c r="B333" s="12">
        <v>10480</v>
      </c>
      <c r="C333" s="161" t="s">
        <v>764</v>
      </c>
      <c r="D333" s="161">
        <v>38131640</v>
      </c>
      <c r="E333" s="162">
        <v>199985.55</v>
      </c>
      <c r="F333" s="162">
        <v>169333</v>
      </c>
    </row>
    <row r="334" spans="1:6" ht="15">
      <c r="A334" s="12" t="s">
        <v>121</v>
      </c>
      <c r="B334" s="12">
        <v>1953</v>
      </c>
      <c r="C334" s="161" t="s">
        <v>765</v>
      </c>
      <c r="D334" s="161">
        <v>38527351</v>
      </c>
      <c r="E334" s="162">
        <v>200000</v>
      </c>
      <c r="F334" s="162">
        <v>200000</v>
      </c>
    </row>
    <row r="335" spans="1:6" ht="15">
      <c r="A335" s="12" t="s">
        <v>121</v>
      </c>
      <c r="B335" s="12">
        <v>1131</v>
      </c>
      <c r="C335" s="161" t="s">
        <v>766</v>
      </c>
      <c r="D335" s="161">
        <v>39509604</v>
      </c>
      <c r="E335" s="162">
        <v>200000</v>
      </c>
      <c r="F335" s="162">
        <v>200000</v>
      </c>
    </row>
    <row r="336" spans="1:6" ht="15">
      <c r="A336" s="12" t="s">
        <v>121</v>
      </c>
      <c r="B336" s="12">
        <v>11180</v>
      </c>
      <c r="C336" s="161" t="s">
        <v>767</v>
      </c>
      <c r="D336" s="161">
        <v>40206396</v>
      </c>
      <c r="E336" s="162">
        <v>199491.16</v>
      </c>
      <c r="F336" s="162">
        <v>199384.93</v>
      </c>
    </row>
    <row r="337" spans="1:6" ht="15">
      <c r="A337" s="12" t="s">
        <v>121</v>
      </c>
      <c r="B337" s="12">
        <v>11258</v>
      </c>
      <c r="C337" s="161" t="s">
        <v>768</v>
      </c>
      <c r="D337" s="161">
        <v>39534764</v>
      </c>
      <c r="E337" s="162">
        <v>200000</v>
      </c>
      <c r="F337" s="162">
        <v>198000</v>
      </c>
    </row>
    <row r="338" spans="1:6" ht="15">
      <c r="A338" s="12" t="s">
        <v>121</v>
      </c>
      <c r="B338" s="12">
        <v>11205</v>
      </c>
      <c r="C338" s="161" t="s">
        <v>769</v>
      </c>
      <c r="D338" s="161">
        <v>39823657</v>
      </c>
      <c r="E338" s="162">
        <v>200000</v>
      </c>
      <c r="F338" s="162">
        <v>197732.2</v>
      </c>
    </row>
    <row r="339" spans="1:6" ht="15">
      <c r="A339" s="12" t="s">
        <v>121</v>
      </c>
      <c r="B339" s="12">
        <v>10664</v>
      </c>
      <c r="C339" s="161" t="s">
        <v>770</v>
      </c>
      <c r="D339" s="161">
        <v>39458446</v>
      </c>
      <c r="E339" s="162">
        <v>200000</v>
      </c>
      <c r="F339" s="162">
        <v>200000</v>
      </c>
    </row>
    <row r="340" spans="1:6" ht="15">
      <c r="A340" s="12" t="s">
        <v>121</v>
      </c>
      <c r="B340" s="12">
        <v>11320</v>
      </c>
      <c r="C340" s="161" t="s">
        <v>771</v>
      </c>
      <c r="D340" s="161">
        <v>40113475</v>
      </c>
      <c r="E340" s="162">
        <v>200000</v>
      </c>
      <c r="F340" s="162">
        <v>199999.99</v>
      </c>
    </row>
    <row r="341" spans="1:6" ht="15">
      <c r="A341" s="12" t="s">
        <v>121</v>
      </c>
      <c r="B341" s="12">
        <v>11353</v>
      </c>
      <c r="C341" s="161" t="s">
        <v>772</v>
      </c>
      <c r="D341" s="161">
        <v>39990833</v>
      </c>
      <c r="E341" s="162">
        <v>200000</v>
      </c>
      <c r="F341" s="162">
        <v>199968.19</v>
      </c>
    </row>
    <row r="342" spans="1:6" ht="15">
      <c r="A342" s="12" t="s">
        <v>121</v>
      </c>
      <c r="B342" s="12">
        <v>4823</v>
      </c>
      <c r="C342" s="161" t="s">
        <v>773</v>
      </c>
      <c r="D342" s="161">
        <v>40337677</v>
      </c>
      <c r="E342" s="162">
        <v>199990.68</v>
      </c>
      <c r="F342" s="162">
        <v>169376.18</v>
      </c>
    </row>
    <row r="343" spans="1:6" ht="15">
      <c r="A343" s="12" t="s">
        <v>121</v>
      </c>
      <c r="B343" s="12">
        <v>11069</v>
      </c>
      <c r="C343" s="161" t="s">
        <v>774</v>
      </c>
      <c r="D343" s="161">
        <v>39414261</v>
      </c>
      <c r="E343" s="162">
        <v>199992.51</v>
      </c>
      <c r="F343" s="162">
        <v>199901.61</v>
      </c>
    </row>
    <row r="344" spans="1:6" ht="15">
      <c r="A344" s="12" t="s">
        <v>121</v>
      </c>
      <c r="B344" s="12">
        <v>11290</v>
      </c>
      <c r="C344" s="161" t="s">
        <v>775</v>
      </c>
      <c r="D344" s="161">
        <v>40058397</v>
      </c>
      <c r="E344" s="162">
        <v>200000</v>
      </c>
      <c r="F344" s="162">
        <v>200000</v>
      </c>
    </row>
    <row r="345" spans="1:6" ht="15">
      <c r="A345" s="12" t="s">
        <v>121</v>
      </c>
      <c r="B345" s="12">
        <v>826</v>
      </c>
      <c r="C345" s="161" t="s">
        <v>776</v>
      </c>
      <c r="D345" s="161">
        <v>40258298</v>
      </c>
      <c r="E345" s="162">
        <v>200000</v>
      </c>
      <c r="F345" s="162">
        <v>200000</v>
      </c>
    </row>
    <row r="346" spans="1:6" ht="15">
      <c r="A346" s="12" t="s">
        <v>121</v>
      </c>
      <c r="B346" s="12">
        <v>4867</v>
      </c>
      <c r="C346" s="161" t="s">
        <v>777</v>
      </c>
      <c r="D346" s="161">
        <v>40126823</v>
      </c>
      <c r="E346" s="162">
        <v>200000</v>
      </c>
      <c r="F346" s="162">
        <v>200000</v>
      </c>
    </row>
    <row r="347" spans="1:6" ht="15">
      <c r="A347" s="12" t="s">
        <v>121</v>
      </c>
      <c r="B347" s="12">
        <v>9850</v>
      </c>
      <c r="C347" s="161" t="s">
        <v>778</v>
      </c>
      <c r="D347" s="161">
        <v>37808073</v>
      </c>
      <c r="E347" s="162">
        <v>200000</v>
      </c>
      <c r="F347" s="162">
        <v>197112.6</v>
      </c>
    </row>
    <row r="348" spans="1:6" ht="15">
      <c r="A348" s="12" t="s">
        <v>121</v>
      </c>
      <c r="B348" s="12">
        <v>3882</v>
      </c>
      <c r="C348" s="161" t="s">
        <v>779</v>
      </c>
      <c r="D348" s="161">
        <v>39714250</v>
      </c>
      <c r="E348" s="162">
        <v>200000</v>
      </c>
      <c r="F348" s="162">
        <v>200000</v>
      </c>
    </row>
    <row r="349" spans="1:6" ht="15">
      <c r="A349" s="12" t="s">
        <v>121</v>
      </c>
      <c r="B349" s="12">
        <v>5270</v>
      </c>
      <c r="C349" s="161" t="s">
        <v>780</v>
      </c>
      <c r="D349" s="161">
        <v>40295180</v>
      </c>
      <c r="E349" s="162">
        <v>200000</v>
      </c>
      <c r="F349" s="162">
        <v>197157.8</v>
      </c>
    </row>
    <row r="350" spans="1:6" ht="15">
      <c r="A350" s="12" t="s">
        <v>121</v>
      </c>
      <c r="B350" s="12">
        <v>9247</v>
      </c>
      <c r="C350" s="161" t="s">
        <v>781</v>
      </c>
      <c r="D350" s="161">
        <v>40215475</v>
      </c>
      <c r="E350" s="162">
        <v>200000</v>
      </c>
      <c r="F350" s="162">
        <v>199920</v>
      </c>
    </row>
    <row r="351" spans="1:6" ht="15">
      <c r="A351" s="12" t="s">
        <v>121</v>
      </c>
      <c r="B351" s="12">
        <v>11104</v>
      </c>
      <c r="C351" s="161" t="s">
        <v>782</v>
      </c>
      <c r="D351" s="161">
        <v>38903251</v>
      </c>
      <c r="E351" s="162">
        <v>182105.04</v>
      </c>
      <c r="F351" s="162">
        <v>182086.46</v>
      </c>
    </row>
    <row r="352" ht="15">
      <c r="F352" s="94"/>
    </row>
    <row r="353" spans="1:6" ht="15">
      <c r="A353" s="136" t="s">
        <v>957</v>
      </c>
      <c r="B353" s="5"/>
      <c r="C353" s="5"/>
      <c r="D353" s="5"/>
      <c r="E353" s="5"/>
      <c r="F353" s="198"/>
    </row>
    <row r="354" spans="1:6" ht="45">
      <c r="A354" s="66" t="s">
        <v>0</v>
      </c>
      <c r="B354" s="66" t="s">
        <v>1</v>
      </c>
      <c r="C354" s="66" t="s">
        <v>2</v>
      </c>
      <c r="D354" s="66" t="s">
        <v>3</v>
      </c>
      <c r="E354" s="67" t="s">
        <v>4</v>
      </c>
      <c r="F354" s="67" t="s">
        <v>5</v>
      </c>
    </row>
    <row r="355" spans="1:6" ht="15">
      <c r="A355" s="161" t="s">
        <v>121</v>
      </c>
      <c r="B355" s="161">
        <v>5717</v>
      </c>
      <c r="C355" s="161" t="s">
        <v>1027</v>
      </c>
      <c r="D355" s="161">
        <v>40560716</v>
      </c>
      <c r="E355" s="162">
        <v>200000</v>
      </c>
      <c r="F355" s="162">
        <v>200000</v>
      </c>
    </row>
    <row r="356" spans="1:6" ht="15">
      <c r="A356" s="12" t="s">
        <v>121</v>
      </c>
      <c r="B356" s="12">
        <v>791</v>
      </c>
      <c r="C356" s="161" t="s">
        <v>1028</v>
      </c>
      <c r="D356" s="161">
        <v>39834354</v>
      </c>
      <c r="E356" s="162">
        <v>200000</v>
      </c>
      <c r="F356" s="162">
        <v>199845.26</v>
      </c>
    </row>
    <row r="357" spans="1:6" ht="15">
      <c r="A357" s="161" t="s">
        <v>121</v>
      </c>
      <c r="B357" s="12">
        <v>4905</v>
      </c>
      <c r="C357" s="161" t="s">
        <v>1029</v>
      </c>
      <c r="D357" s="161">
        <v>37021150</v>
      </c>
      <c r="E357" s="162">
        <v>199969.75</v>
      </c>
      <c r="F357" s="162">
        <v>168040.3</v>
      </c>
    </row>
    <row r="358" spans="1:6" ht="15">
      <c r="A358" s="12" t="s">
        <v>121</v>
      </c>
      <c r="B358" s="12">
        <v>11289</v>
      </c>
      <c r="C358" s="161" t="s">
        <v>1030</v>
      </c>
      <c r="D358" s="161">
        <v>40062649</v>
      </c>
      <c r="E358" s="162">
        <v>199999.99</v>
      </c>
      <c r="F358" s="162">
        <v>199630.99</v>
      </c>
    </row>
    <row r="359" spans="1:6" ht="15">
      <c r="A359" s="12" t="s">
        <v>121</v>
      </c>
      <c r="B359" s="12">
        <v>9871</v>
      </c>
      <c r="C359" s="161" t="s">
        <v>1031</v>
      </c>
      <c r="D359" s="161">
        <v>39521144</v>
      </c>
      <c r="E359" s="162">
        <v>200000</v>
      </c>
      <c r="F359" s="162">
        <v>200000</v>
      </c>
    </row>
    <row r="360" spans="1:6" ht="15">
      <c r="A360" s="14"/>
      <c r="B360" s="14"/>
      <c r="C360" s="14"/>
      <c r="D360" s="14"/>
      <c r="E360" s="14"/>
      <c r="F360" s="133"/>
    </row>
    <row r="361" spans="1:6" ht="15">
      <c r="A361" s="219" t="s">
        <v>1039</v>
      </c>
      <c r="B361" s="20"/>
      <c r="C361" s="20"/>
      <c r="D361" s="20"/>
      <c r="E361" s="20"/>
      <c r="F361" s="139"/>
    </row>
    <row r="362" spans="1:6" ht="45">
      <c r="A362" s="64" t="s">
        <v>0</v>
      </c>
      <c r="B362" s="64" t="s">
        <v>1</v>
      </c>
      <c r="C362" s="64" t="s">
        <v>2</v>
      </c>
      <c r="D362" s="64" t="s">
        <v>3</v>
      </c>
      <c r="E362" s="65" t="s">
        <v>4</v>
      </c>
      <c r="F362" s="65" t="s">
        <v>5</v>
      </c>
    </row>
    <row r="363" spans="1:6" ht="15">
      <c r="A363" s="161" t="s">
        <v>121</v>
      </c>
      <c r="B363" s="161">
        <v>9572</v>
      </c>
      <c r="C363" s="161" t="s">
        <v>1098</v>
      </c>
      <c r="D363" s="161">
        <v>40543626</v>
      </c>
      <c r="E363" s="162">
        <v>200000</v>
      </c>
      <c r="F363" s="162">
        <v>195077.5</v>
      </c>
    </row>
    <row r="364" spans="1:6" ht="15">
      <c r="A364" s="12" t="s">
        <v>121</v>
      </c>
      <c r="B364" s="12">
        <v>5003</v>
      </c>
      <c r="C364" s="161" t="s">
        <v>1099</v>
      </c>
      <c r="D364" s="161">
        <v>40035610</v>
      </c>
      <c r="E364" s="162">
        <v>200000</v>
      </c>
      <c r="F364" s="162">
        <v>200000</v>
      </c>
    </row>
    <row r="365" spans="1:6" ht="15">
      <c r="A365" s="161" t="s">
        <v>121</v>
      </c>
      <c r="B365" s="12">
        <v>5005</v>
      </c>
      <c r="C365" s="161" t="s">
        <v>1100</v>
      </c>
      <c r="D365" s="161">
        <v>40035555</v>
      </c>
      <c r="E365" s="162">
        <v>200000</v>
      </c>
      <c r="F365" s="162">
        <v>200000</v>
      </c>
    </row>
    <row r="366" spans="1:6" ht="15">
      <c r="A366" s="12" t="s">
        <v>121</v>
      </c>
      <c r="B366" s="12">
        <v>3741</v>
      </c>
      <c r="C366" s="161" t="s">
        <v>1101</v>
      </c>
      <c r="D366" s="161">
        <v>40524888</v>
      </c>
      <c r="E366" s="162">
        <v>200000</v>
      </c>
      <c r="F366" s="162">
        <v>200000</v>
      </c>
    </row>
    <row r="367" spans="1:6" ht="15">
      <c r="A367" s="12" t="s">
        <v>121</v>
      </c>
      <c r="B367" s="12">
        <v>1161</v>
      </c>
      <c r="C367" s="161" t="s">
        <v>1102</v>
      </c>
      <c r="D367" s="161">
        <v>39597274</v>
      </c>
      <c r="E367" s="162">
        <v>200000</v>
      </c>
      <c r="F367" s="162">
        <v>200000</v>
      </c>
    </row>
    <row r="368" spans="1:6" ht="15">
      <c r="A368" s="12" t="s">
        <v>121</v>
      </c>
      <c r="B368" s="12">
        <v>5811</v>
      </c>
      <c r="C368" s="161" t="s">
        <v>1103</v>
      </c>
      <c r="D368" s="161">
        <v>39427440</v>
      </c>
      <c r="E368" s="162">
        <v>200000</v>
      </c>
      <c r="F368" s="162">
        <v>199999.99</v>
      </c>
    </row>
    <row r="369" spans="1:6" ht="15">
      <c r="A369" s="12" t="s">
        <v>121</v>
      </c>
      <c r="B369" s="12">
        <v>5840</v>
      </c>
      <c r="C369" s="161" t="s">
        <v>1104</v>
      </c>
      <c r="D369" s="161">
        <v>37615170</v>
      </c>
      <c r="E369" s="162">
        <v>200000</v>
      </c>
      <c r="F369" s="162">
        <v>190758.76</v>
      </c>
    </row>
    <row r="370" ht="15">
      <c r="F370" s="222"/>
    </row>
    <row r="371" spans="1:6" ht="15">
      <c r="A371" s="255" t="s">
        <v>1139</v>
      </c>
      <c r="B371" s="256"/>
      <c r="C371" s="257"/>
      <c r="D371" s="256"/>
      <c r="E371" s="256"/>
      <c r="F371" s="258"/>
    </row>
    <row r="372" spans="1:6" ht="45">
      <c r="A372" s="259" t="s">
        <v>0</v>
      </c>
      <c r="B372" s="259" t="s">
        <v>1</v>
      </c>
      <c r="C372" s="259" t="s">
        <v>2</v>
      </c>
      <c r="D372" s="259" t="s">
        <v>3</v>
      </c>
      <c r="E372" s="260" t="s">
        <v>4</v>
      </c>
      <c r="F372" s="260" t="s">
        <v>5</v>
      </c>
    </row>
    <row r="373" spans="1:6" ht="15">
      <c r="A373" s="254" t="s">
        <v>121</v>
      </c>
      <c r="B373" s="254">
        <v>1176</v>
      </c>
      <c r="C373" s="257" t="s">
        <v>1142</v>
      </c>
      <c r="D373" s="254">
        <v>37880737</v>
      </c>
      <c r="E373" s="261">
        <v>13357.3</v>
      </c>
      <c r="F373" s="261">
        <v>13357.3</v>
      </c>
    </row>
    <row r="374" spans="1:6" ht="15">
      <c r="A374" s="254" t="s">
        <v>121</v>
      </c>
      <c r="B374" s="254">
        <v>1971</v>
      </c>
      <c r="C374" s="257" t="s">
        <v>1143</v>
      </c>
      <c r="D374" s="254">
        <v>39039065</v>
      </c>
      <c r="E374" s="261">
        <v>200000</v>
      </c>
      <c r="F374" s="261">
        <v>200000</v>
      </c>
    </row>
    <row r="375" spans="1:6" ht="15">
      <c r="A375" s="254" t="s">
        <v>121</v>
      </c>
      <c r="B375" s="254">
        <v>9240</v>
      </c>
      <c r="C375" s="257" t="s">
        <v>1144</v>
      </c>
      <c r="D375" s="254">
        <v>40527868</v>
      </c>
      <c r="E375" s="261">
        <v>200000</v>
      </c>
      <c r="F375" s="261">
        <v>200000</v>
      </c>
    </row>
    <row r="376" spans="1:6" ht="15">
      <c r="A376" s="254" t="s">
        <v>121</v>
      </c>
      <c r="B376" s="254">
        <v>3377</v>
      </c>
      <c r="C376" s="257" t="s">
        <v>1145</v>
      </c>
      <c r="D376" s="254">
        <v>40313295</v>
      </c>
      <c r="E376" s="261">
        <v>199885.12</v>
      </c>
      <c r="F376" s="261">
        <v>199885.1</v>
      </c>
    </row>
    <row r="377" spans="1:6" ht="15">
      <c r="A377" s="254" t="s">
        <v>121</v>
      </c>
      <c r="B377" s="254">
        <v>8373</v>
      </c>
      <c r="C377" s="257" t="s">
        <v>1146</v>
      </c>
      <c r="D377" s="254">
        <v>40512557</v>
      </c>
      <c r="E377" s="261">
        <v>200000</v>
      </c>
      <c r="F377" s="261">
        <v>192755.72</v>
      </c>
    </row>
    <row r="378" spans="1:6" ht="15">
      <c r="A378" s="254" t="s">
        <v>121</v>
      </c>
      <c r="B378" s="254">
        <v>2494</v>
      </c>
      <c r="C378" s="257" t="s">
        <v>1147</v>
      </c>
      <c r="D378" s="254">
        <v>37949293</v>
      </c>
      <c r="E378" s="261">
        <v>200000</v>
      </c>
      <c r="F378" s="261">
        <v>199989.75</v>
      </c>
    </row>
    <row r="379" spans="1:6" ht="15">
      <c r="A379" s="254" t="s">
        <v>121</v>
      </c>
      <c r="B379" s="254">
        <v>3902</v>
      </c>
      <c r="C379" s="257" t="s">
        <v>1148</v>
      </c>
      <c r="D379" s="254">
        <v>40595242</v>
      </c>
      <c r="E379" s="261">
        <v>200000</v>
      </c>
      <c r="F379" s="261">
        <v>192915.58</v>
      </c>
    </row>
    <row r="380" spans="1:6" ht="15">
      <c r="A380" s="254" t="s">
        <v>121</v>
      </c>
      <c r="B380" s="254">
        <v>10236</v>
      </c>
      <c r="C380" s="257" t="s">
        <v>1149</v>
      </c>
      <c r="D380" s="254">
        <v>39763865</v>
      </c>
      <c r="E380" s="261">
        <v>199999.99</v>
      </c>
      <c r="F380" s="261">
        <v>199999.98</v>
      </c>
    </row>
    <row r="381" spans="1:6" ht="15">
      <c r="A381" s="254" t="s">
        <v>121</v>
      </c>
      <c r="B381" s="254">
        <v>9246</v>
      </c>
      <c r="C381" s="257" t="s">
        <v>1150</v>
      </c>
      <c r="D381" s="254">
        <v>40215483</v>
      </c>
      <c r="E381" s="261">
        <v>200000</v>
      </c>
      <c r="F381" s="261">
        <v>194235.5</v>
      </c>
    </row>
    <row r="382" spans="1:6" ht="15">
      <c r="A382" s="254" t="s">
        <v>121</v>
      </c>
      <c r="B382" s="254">
        <v>3532</v>
      </c>
      <c r="C382" s="257" t="s">
        <v>1151</v>
      </c>
      <c r="D382" s="254">
        <v>39791865</v>
      </c>
      <c r="E382" s="261">
        <v>187602.6</v>
      </c>
      <c r="F382" s="261">
        <v>187597.18</v>
      </c>
    </row>
    <row r="383" spans="1:6" ht="15">
      <c r="A383" s="254" t="s">
        <v>121</v>
      </c>
      <c r="B383" s="254">
        <v>4701</v>
      </c>
      <c r="C383" s="257" t="s">
        <v>1152</v>
      </c>
      <c r="D383" s="254">
        <v>40508203</v>
      </c>
      <c r="E383" s="261">
        <v>200000</v>
      </c>
      <c r="F383" s="261">
        <v>200000</v>
      </c>
    </row>
    <row r="384" spans="1:6" ht="15">
      <c r="A384" s="254" t="s">
        <v>121</v>
      </c>
      <c r="B384" s="254">
        <v>4845</v>
      </c>
      <c r="C384" s="257" t="s">
        <v>1153</v>
      </c>
      <c r="D384" s="254">
        <v>40547296</v>
      </c>
      <c r="E384" s="261">
        <v>200000</v>
      </c>
      <c r="F384" s="261">
        <v>199996.87</v>
      </c>
    </row>
    <row r="385" ht="15">
      <c r="F385" s="222"/>
    </row>
    <row r="386" spans="1:6" ht="15">
      <c r="A386" s="219" t="s">
        <v>1166</v>
      </c>
      <c r="B386" s="20"/>
      <c r="C386" s="12"/>
      <c r="D386" s="20"/>
      <c r="E386" s="20"/>
      <c r="F386" s="139"/>
    </row>
    <row r="387" spans="1:6" ht="45">
      <c r="A387" s="64" t="s">
        <v>0</v>
      </c>
      <c r="B387" s="64" t="s">
        <v>1</v>
      </c>
      <c r="C387" s="64" t="s">
        <v>2</v>
      </c>
      <c r="D387" s="64" t="s">
        <v>3</v>
      </c>
      <c r="E387" s="65" t="s">
        <v>4</v>
      </c>
      <c r="F387" s="65" t="s">
        <v>5</v>
      </c>
    </row>
    <row r="388" spans="1:6" ht="15">
      <c r="A388" s="161" t="s">
        <v>121</v>
      </c>
      <c r="B388" s="161">
        <v>4378</v>
      </c>
      <c r="C388" s="161" t="s">
        <v>1171</v>
      </c>
      <c r="D388" s="161">
        <v>40258328</v>
      </c>
      <c r="E388" s="162">
        <v>199999.14</v>
      </c>
      <c r="F388" s="162">
        <v>178954.48</v>
      </c>
    </row>
    <row r="389" spans="1:6" ht="15">
      <c r="A389" s="12" t="s">
        <v>121</v>
      </c>
      <c r="B389" s="12">
        <v>8469</v>
      </c>
      <c r="C389" s="161" t="s">
        <v>1172</v>
      </c>
      <c r="D389" s="161">
        <v>40385909</v>
      </c>
      <c r="E389" s="162">
        <v>200000</v>
      </c>
      <c r="F389" s="162">
        <v>200000</v>
      </c>
    </row>
    <row r="390" spans="1:6" ht="15">
      <c r="A390" s="161" t="s">
        <v>121</v>
      </c>
      <c r="B390" s="12">
        <v>3471</v>
      </c>
      <c r="C390" s="161" t="s">
        <v>1173</v>
      </c>
      <c r="D390" s="161">
        <v>40386599</v>
      </c>
      <c r="E390" s="162">
        <v>200000</v>
      </c>
      <c r="F390" s="162">
        <v>199373</v>
      </c>
    </row>
    <row r="391" spans="1:6" ht="15">
      <c r="A391" s="161" t="s">
        <v>121</v>
      </c>
      <c r="B391" s="12">
        <v>3705</v>
      </c>
      <c r="C391" s="161" t="s">
        <v>1174</v>
      </c>
      <c r="D391" s="161">
        <v>40489667</v>
      </c>
      <c r="E391" s="162">
        <v>200000</v>
      </c>
      <c r="F391" s="162">
        <v>199979.07</v>
      </c>
    </row>
    <row r="392" spans="1:6" ht="15">
      <c r="A392" s="161" t="s">
        <v>121</v>
      </c>
      <c r="B392" s="12">
        <v>5184</v>
      </c>
      <c r="C392" s="161" t="s">
        <v>1175</v>
      </c>
      <c r="D392" s="161">
        <v>40377019</v>
      </c>
      <c r="E392" s="162">
        <v>200000</v>
      </c>
      <c r="F392" s="162">
        <v>200000</v>
      </c>
    </row>
    <row r="393" spans="1:6" ht="15">
      <c r="A393" s="161" t="s">
        <v>121</v>
      </c>
      <c r="B393" s="12">
        <v>8873</v>
      </c>
      <c r="C393" s="161" t="s">
        <v>1176</v>
      </c>
      <c r="D393" s="161">
        <v>39185141</v>
      </c>
      <c r="E393" s="162">
        <v>200000</v>
      </c>
      <c r="F393" s="162">
        <v>183104</v>
      </c>
    </row>
    <row r="394" spans="1:6" ht="15">
      <c r="A394" s="161" t="s">
        <v>121</v>
      </c>
      <c r="B394" s="12">
        <v>1110</v>
      </c>
      <c r="C394" s="161" t="s">
        <v>1177</v>
      </c>
      <c r="D394" s="161">
        <v>40595293</v>
      </c>
      <c r="E394" s="162">
        <v>199992</v>
      </c>
      <c r="F394" s="162">
        <v>199920</v>
      </c>
    </row>
    <row r="395" spans="1:6" ht="15">
      <c r="A395" s="161" t="s">
        <v>121</v>
      </c>
      <c r="B395" s="12">
        <v>8788</v>
      </c>
      <c r="C395" s="161" t="s">
        <v>1178</v>
      </c>
      <c r="D395" s="161">
        <v>40508343</v>
      </c>
      <c r="E395" s="162">
        <v>200000</v>
      </c>
      <c r="F395" s="162">
        <v>200000</v>
      </c>
    </row>
    <row r="396" spans="1:6" ht="15">
      <c r="A396" s="161" t="s">
        <v>121</v>
      </c>
      <c r="B396" s="12">
        <v>2059</v>
      </c>
      <c r="C396" s="161" t="s">
        <v>1179</v>
      </c>
      <c r="D396" s="161">
        <v>39202609</v>
      </c>
      <c r="E396" s="162">
        <v>200000</v>
      </c>
      <c r="F396" s="162">
        <v>200000</v>
      </c>
    </row>
    <row r="397" spans="1:6" ht="15">
      <c r="A397" s="161" t="s">
        <v>121</v>
      </c>
      <c r="B397" s="12">
        <v>4940</v>
      </c>
      <c r="C397" s="161" t="s">
        <v>1180</v>
      </c>
      <c r="D397" s="161">
        <v>39427393</v>
      </c>
      <c r="E397" s="162">
        <v>200000</v>
      </c>
      <c r="F397" s="162">
        <v>199999.96</v>
      </c>
    </row>
    <row r="398" spans="1:6" ht="15">
      <c r="A398" s="161" t="s">
        <v>121</v>
      </c>
      <c r="B398" s="12">
        <v>1259</v>
      </c>
      <c r="C398" s="161" t="s">
        <v>1181</v>
      </c>
      <c r="D398" s="161">
        <v>40608369</v>
      </c>
      <c r="E398" s="162">
        <v>187890.47</v>
      </c>
      <c r="F398" s="162">
        <v>187890.47</v>
      </c>
    </row>
    <row r="399" spans="1:6" ht="15">
      <c r="A399" s="161" t="s">
        <v>121</v>
      </c>
      <c r="B399" s="12">
        <v>3381</v>
      </c>
      <c r="C399" s="161" t="s">
        <v>1182</v>
      </c>
      <c r="D399" s="161">
        <v>37757204</v>
      </c>
      <c r="E399" s="162">
        <v>200000</v>
      </c>
      <c r="F399" s="162">
        <v>165532.2</v>
      </c>
    </row>
    <row r="400" spans="1:6" ht="15">
      <c r="A400" s="161" t="s">
        <v>121</v>
      </c>
      <c r="B400" s="12">
        <v>6417</v>
      </c>
      <c r="C400" s="161" t="s">
        <v>1183</v>
      </c>
      <c r="D400" s="161">
        <v>39818111</v>
      </c>
      <c r="E400" s="162">
        <v>200000</v>
      </c>
      <c r="F400" s="162">
        <v>199971.48</v>
      </c>
    </row>
    <row r="401" spans="1:6" ht="15">
      <c r="A401" s="161" t="s">
        <v>121</v>
      </c>
      <c r="B401" s="12">
        <v>8372</v>
      </c>
      <c r="C401" s="161" t="s">
        <v>1184</v>
      </c>
      <c r="D401" s="161">
        <v>40422055</v>
      </c>
      <c r="E401" s="162">
        <v>200000</v>
      </c>
      <c r="F401" s="162">
        <v>179946.62</v>
      </c>
    </row>
    <row r="402" ht="15">
      <c r="F402" s="222"/>
    </row>
    <row r="403" spans="1:6" ht="15">
      <c r="A403" s="219" t="s">
        <v>1246</v>
      </c>
      <c r="B403" s="20"/>
      <c r="C403" s="12"/>
      <c r="D403" s="20"/>
      <c r="E403" s="20"/>
      <c r="F403" s="139"/>
    </row>
    <row r="404" spans="1:6" ht="45">
      <c r="A404" s="64" t="s">
        <v>0</v>
      </c>
      <c r="B404" s="64" t="s">
        <v>1</v>
      </c>
      <c r="C404" s="64" t="s">
        <v>2</v>
      </c>
      <c r="D404" s="64" t="s">
        <v>3</v>
      </c>
      <c r="E404" s="65" t="s">
        <v>4</v>
      </c>
      <c r="F404" s="65" t="s">
        <v>5</v>
      </c>
    </row>
    <row r="405" spans="1:6" ht="15">
      <c r="A405" s="161" t="s">
        <v>121</v>
      </c>
      <c r="B405" s="161">
        <v>2543</v>
      </c>
      <c r="C405" s="161" t="s">
        <v>1253</v>
      </c>
      <c r="D405" s="161">
        <v>40120405</v>
      </c>
      <c r="E405" s="162">
        <v>200000</v>
      </c>
      <c r="F405" s="162">
        <v>199302.91</v>
      </c>
    </row>
    <row r="406" spans="1:6" ht="15">
      <c r="A406" s="284" t="s">
        <v>121</v>
      </c>
      <c r="B406" s="284">
        <v>6232</v>
      </c>
      <c r="C406" s="161" t="s">
        <v>1254</v>
      </c>
      <c r="D406" s="161">
        <v>40174286</v>
      </c>
      <c r="E406" s="162">
        <v>198773.66</v>
      </c>
      <c r="F406" s="162">
        <v>198773.66</v>
      </c>
    </row>
    <row r="407" spans="1:6" ht="15">
      <c r="A407" s="161" t="s">
        <v>121</v>
      </c>
      <c r="B407" s="284">
        <v>8513</v>
      </c>
      <c r="C407" s="161" t="s">
        <v>1255</v>
      </c>
      <c r="D407" s="161">
        <v>40349434</v>
      </c>
      <c r="E407" s="162">
        <v>200000</v>
      </c>
      <c r="F407" s="162">
        <v>200000</v>
      </c>
    </row>
    <row r="408" spans="1:6" ht="15">
      <c r="A408" s="161" t="s">
        <v>121</v>
      </c>
      <c r="B408" s="284">
        <v>6487</v>
      </c>
      <c r="C408" s="161" t="s">
        <v>1256</v>
      </c>
      <c r="D408" s="161">
        <v>40023305</v>
      </c>
      <c r="E408" s="162">
        <v>200000</v>
      </c>
      <c r="F408" s="162">
        <v>200000</v>
      </c>
    </row>
    <row r="409" spans="1:6" ht="15">
      <c r="A409" s="161" t="s">
        <v>121</v>
      </c>
      <c r="B409" s="284">
        <v>5111</v>
      </c>
      <c r="C409" s="161" t="s">
        <v>1257</v>
      </c>
      <c r="D409" s="161">
        <v>40552756</v>
      </c>
      <c r="E409" s="162">
        <v>200000</v>
      </c>
      <c r="F409" s="162">
        <v>199821.47</v>
      </c>
    </row>
    <row r="410" spans="1:6" ht="15">
      <c r="A410" s="161" t="s">
        <v>121</v>
      </c>
      <c r="B410" s="284">
        <v>1823</v>
      </c>
      <c r="C410" s="161" t="s">
        <v>1258</v>
      </c>
      <c r="D410" s="161">
        <v>39418409</v>
      </c>
      <c r="E410" s="162">
        <v>200000</v>
      </c>
      <c r="F410" s="162">
        <v>200000</v>
      </c>
    </row>
    <row r="411" spans="1:6" ht="15">
      <c r="A411" s="161" t="s">
        <v>121</v>
      </c>
      <c r="B411" s="284">
        <v>9594</v>
      </c>
      <c r="C411" s="161" t="s">
        <v>1259</v>
      </c>
      <c r="D411" s="161">
        <v>39115553</v>
      </c>
      <c r="E411" s="162">
        <v>200000</v>
      </c>
      <c r="F411" s="162">
        <v>169329</v>
      </c>
    </row>
    <row r="412" spans="1:6" ht="15">
      <c r="A412" s="161" t="s">
        <v>121</v>
      </c>
      <c r="B412" s="284">
        <v>10588</v>
      </c>
      <c r="C412" s="161" t="s">
        <v>1260</v>
      </c>
      <c r="D412" s="161">
        <v>40458563</v>
      </c>
      <c r="E412" s="162">
        <v>199983.35</v>
      </c>
      <c r="F412" s="162">
        <v>191983.35</v>
      </c>
    </row>
    <row r="413" spans="1:6" ht="15">
      <c r="A413" s="161" t="s">
        <v>121</v>
      </c>
      <c r="B413" s="284">
        <v>4985</v>
      </c>
      <c r="C413" s="161" t="s">
        <v>1261</v>
      </c>
      <c r="D413" s="161">
        <v>37420941</v>
      </c>
      <c r="E413" s="162">
        <v>200000</v>
      </c>
      <c r="F413" s="162">
        <v>199933.95</v>
      </c>
    </row>
    <row r="414" spans="1:6" ht="15">
      <c r="A414" s="161" t="s">
        <v>121</v>
      </c>
      <c r="B414" s="284">
        <v>9219</v>
      </c>
      <c r="C414" s="161" t="s">
        <v>1262</v>
      </c>
      <c r="D414" s="161">
        <v>40372356</v>
      </c>
      <c r="E414" s="162">
        <v>200000</v>
      </c>
      <c r="F414" s="162">
        <v>132400</v>
      </c>
    </row>
    <row r="415" spans="1:6" ht="15">
      <c r="A415" s="161" t="s">
        <v>121</v>
      </c>
      <c r="B415" s="284">
        <v>4077</v>
      </c>
      <c r="C415" s="161" t="s">
        <v>1263</v>
      </c>
      <c r="D415" s="161">
        <v>37437153</v>
      </c>
      <c r="E415" s="162">
        <v>200000</v>
      </c>
      <c r="F415" s="162">
        <v>199998.64</v>
      </c>
    </row>
    <row r="416" ht="15">
      <c r="F416" s="222"/>
    </row>
    <row r="417" spans="1:6" ht="15">
      <c r="A417" s="219" t="s">
        <v>1294</v>
      </c>
      <c r="B417" s="20"/>
      <c r="C417" s="284"/>
      <c r="D417" s="20"/>
      <c r="E417" s="20"/>
      <c r="F417" s="139"/>
    </row>
    <row r="418" spans="1:6" ht="45">
      <c r="A418" s="64" t="s">
        <v>0</v>
      </c>
      <c r="B418" s="64" t="s">
        <v>1</v>
      </c>
      <c r="C418" s="64" t="s">
        <v>2</v>
      </c>
      <c r="D418" s="64" t="s">
        <v>3</v>
      </c>
      <c r="E418" s="65" t="s">
        <v>4</v>
      </c>
      <c r="F418" s="65" t="s">
        <v>5</v>
      </c>
    </row>
    <row r="419" spans="1:6" ht="15">
      <c r="A419" s="161" t="s">
        <v>121</v>
      </c>
      <c r="B419" s="161">
        <v>1299</v>
      </c>
      <c r="C419" s="161" t="s">
        <v>1321</v>
      </c>
      <c r="D419" s="161">
        <v>40109539</v>
      </c>
      <c r="E419" s="162">
        <v>200000</v>
      </c>
      <c r="F419" s="162">
        <v>200000</v>
      </c>
    </row>
    <row r="420" spans="1:6" ht="15">
      <c r="A420" s="284" t="s">
        <v>121</v>
      </c>
      <c r="B420" s="284">
        <v>1301</v>
      </c>
      <c r="C420" s="161" t="s">
        <v>1322</v>
      </c>
      <c r="D420" s="161">
        <v>40109555</v>
      </c>
      <c r="E420" s="162">
        <v>200000</v>
      </c>
      <c r="F420" s="162">
        <v>200000</v>
      </c>
    </row>
    <row r="421" spans="1:6" ht="15">
      <c r="A421" s="161" t="s">
        <v>121</v>
      </c>
      <c r="B421" s="284">
        <v>566</v>
      </c>
      <c r="C421" s="161" t="s">
        <v>1323</v>
      </c>
      <c r="D421" s="161">
        <v>40293333</v>
      </c>
      <c r="E421" s="162">
        <v>200000</v>
      </c>
      <c r="F421" s="162">
        <v>200000</v>
      </c>
    </row>
    <row r="422" spans="1:6" ht="15">
      <c r="A422" s="161" t="s">
        <v>121</v>
      </c>
      <c r="B422" s="284">
        <v>10804</v>
      </c>
      <c r="C422" s="161" t="s">
        <v>1324</v>
      </c>
      <c r="D422" s="161">
        <v>40585982</v>
      </c>
      <c r="E422" s="162">
        <v>193471.68</v>
      </c>
      <c r="F422" s="162">
        <v>192516.01</v>
      </c>
    </row>
    <row r="423" spans="1:6" ht="15">
      <c r="A423" s="161" t="s">
        <v>121</v>
      </c>
      <c r="B423" s="284">
        <v>1722</v>
      </c>
      <c r="C423" s="161" t="s">
        <v>1325</v>
      </c>
      <c r="D423" s="161">
        <v>37921942</v>
      </c>
      <c r="E423" s="162">
        <v>200000</v>
      </c>
      <c r="F423" s="162">
        <v>199999.98</v>
      </c>
    </row>
    <row r="424" spans="1:6" ht="15">
      <c r="A424" s="161" t="s">
        <v>121</v>
      </c>
      <c r="B424" s="284">
        <v>10345</v>
      </c>
      <c r="C424" s="161" t="s">
        <v>1326</v>
      </c>
      <c r="D424" s="161">
        <v>39626221</v>
      </c>
      <c r="E424" s="162">
        <v>200000</v>
      </c>
      <c r="F424" s="162">
        <v>200000</v>
      </c>
    </row>
    <row r="425" spans="1:6" ht="15">
      <c r="A425" s="161" t="s">
        <v>121</v>
      </c>
      <c r="B425" s="284">
        <v>4865</v>
      </c>
      <c r="C425" s="161" t="s">
        <v>1327</v>
      </c>
      <c r="D425" s="161">
        <v>39609700</v>
      </c>
      <c r="E425" s="162">
        <v>200000</v>
      </c>
      <c r="F425" s="162">
        <v>199997</v>
      </c>
    </row>
    <row r="426" spans="1:6" ht="15">
      <c r="A426" s="161" t="s">
        <v>121</v>
      </c>
      <c r="B426" s="284">
        <v>5091</v>
      </c>
      <c r="C426" s="161" t="s">
        <v>1328</v>
      </c>
      <c r="D426" s="161">
        <v>37892049</v>
      </c>
      <c r="E426" s="162">
        <v>200000</v>
      </c>
      <c r="F426" s="162">
        <v>149347.66</v>
      </c>
    </row>
    <row r="427" spans="1:6" ht="15">
      <c r="A427" s="161" t="s">
        <v>121</v>
      </c>
      <c r="B427" s="284">
        <v>8687</v>
      </c>
      <c r="C427" s="161" t="s">
        <v>1329</v>
      </c>
      <c r="D427" s="161">
        <v>40377094</v>
      </c>
      <c r="E427" s="162">
        <v>200000</v>
      </c>
      <c r="F427" s="162">
        <v>195239.07</v>
      </c>
    </row>
    <row r="428" ht="15">
      <c r="F428" s="222"/>
    </row>
    <row r="429" ht="15">
      <c r="A429" t="s">
        <v>1330</v>
      </c>
    </row>
    <row r="430" spans="1:6" ht="45">
      <c r="A430" s="64" t="s">
        <v>0</v>
      </c>
      <c r="B430" s="64" t="s">
        <v>1</v>
      </c>
      <c r="C430" s="64" t="s">
        <v>2</v>
      </c>
      <c r="D430" s="64" t="s">
        <v>3</v>
      </c>
      <c r="E430" s="65" t="s">
        <v>4</v>
      </c>
      <c r="F430" s="65" t="s">
        <v>5</v>
      </c>
    </row>
    <row r="431" spans="1:6" ht="15">
      <c r="A431" s="161" t="s">
        <v>121</v>
      </c>
      <c r="B431" s="161">
        <v>923</v>
      </c>
      <c r="C431" s="161" t="s">
        <v>1359</v>
      </c>
      <c r="D431" s="161">
        <v>37496680</v>
      </c>
      <c r="E431" s="162">
        <v>200000</v>
      </c>
      <c r="F431" s="162">
        <v>200000</v>
      </c>
    </row>
    <row r="432" spans="1:6" ht="15">
      <c r="A432" s="300" t="s">
        <v>121</v>
      </c>
      <c r="B432" s="300">
        <v>10045</v>
      </c>
      <c r="C432" s="161" t="s">
        <v>1360</v>
      </c>
      <c r="D432" s="161">
        <v>38766030</v>
      </c>
      <c r="E432" s="162">
        <v>200000</v>
      </c>
      <c r="F432" s="162">
        <v>191303.45</v>
      </c>
    </row>
    <row r="433" spans="1:6" ht="15">
      <c r="A433" s="161" t="s">
        <v>121</v>
      </c>
      <c r="B433" s="300">
        <v>1828</v>
      </c>
      <c r="C433" s="161" t="s">
        <v>1361</v>
      </c>
      <c r="D433" s="161">
        <v>39068699</v>
      </c>
      <c r="E433" s="162">
        <v>200000</v>
      </c>
      <c r="F433" s="162">
        <v>200000</v>
      </c>
    </row>
    <row r="434" spans="1:6" ht="15">
      <c r="A434" s="161" t="s">
        <v>121</v>
      </c>
      <c r="B434" s="300">
        <v>4854</v>
      </c>
      <c r="C434" s="161" t="s">
        <v>1362</v>
      </c>
      <c r="D434" s="161">
        <v>39269285</v>
      </c>
      <c r="E434" s="162">
        <v>200000</v>
      </c>
      <c r="F434" s="162">
        <v>200000</v>
      </c>
    </row>
    <row r="435" spans="1:6" ht="15">
      <c r="A435" s="161" t="s">
        <v>121</v>
      </c>
      <c r="B435" s="300">
        <v>2763</v>
      </c>
      <c r="C435" s="161" t="s">
        <v>1363</v>
      </c>
      <c r="D435" s="161">
        <v>40084426</v>
      </c>
      <c r="E435" s="162">
        <v>200000</v>
      </c>
      <c r="F435" s="162">
        <v>199590</v>
      </c>
    </row>
    <row r="436" spans="1:6" ht="15">
      <c r="A436" s="161" t="s">
        <v>121</v>
      </c>
      <c r="B436" s="300">
        <v>165</v>
      </c>
      <c r="C436" s="161" t="s">
        <v>1364</v>
      </c>
      <c r="D436" s="161">
        <v>38707921</v>
      </c>
      <c r="E436" s="162">
        <v>198209.5</v>
      </c>
      <c r="F436" s="162">
        <v>177505.93</v>
      </c>
    </row>
    <row r="437" ht="15">
      <c r="F437" s="222"/>
    </row>
    <row r="438" spans="1:6" ht="15">
      <c r="A438" s="219" t="s">
        <v>1372</v>
      </c>
      <c r="B438" s="20"/>
      <c r="C438" s="300"/>
      <c r="D438" s="257"/>
      <c r="E438" s="257"/>
      <c r="F438" s="257"/>
    </row>
    <row r="439" spans="1:6" ht="45">
      <c r="A439" s="64" t="s">
        <v>0</v>
      </c>
      <c r="B439" s="64" t="s">
        <v>1</v>
      </c>
      <c r="C439" s="64" t="s">
        <v>2</v>
      </c>
      <c r="D439" s="64" t="s">
        <v>3</v>
      </c>
      <c r="E439" s="65" t="s">
        <v>4</v>
      </c>
      <c r="F439" s="65" t="s">
        <v>5</v>
      </c>
    </row>
    <row r="440" spans="1:6" ht="15">
      <c r="A440" s="161" t="s">
        <v>121</v>
      </c>
      <c r="B440" s="161">
        <v>11102</v>
      </c>
      <c r="C440" s="161" t="s">
        <v>1410</v>
      </c>
      <c r="D440" s="161">
        <v>38980726</v>
      </c>
      <c r="E440" s="162">
        <v>200000</v>
      </c>
      <c r="F440" s="162">
        <v>200000</v>
      </c>
    </row>
    <row r="441" spans="1:6" ht="15">
      <c r="A441" s="300" t="s">
        <v>121</v>
      </c>
      <c r="B441" s="300">
        <v>4024</v>
      </c>
      <c r="C441" s="161" t="s">
        <v>1411</v>
      </c>
      <c r="D441" s="161">
        <v>38461192</v>
      </c>
      <c r="E441" s="162">
        <v>181200</v>
      </c>
      <c r="F441" s="162">
        <v>181110</v>
      </c>
    </row>
    <row r="442" spans="1:6" ht="15">
      <c r="A442" s="300" t="s">
        <v>121</v>
      </c>
      <c r="B442" s="300">
        <v>5530</v>
      </c>
      <c r="C442" s="161" t="s">
        <v>1412</v>
      </c>
      <c r="D442" s="161">
        <v>40424749</v>
      </c>
      <c r="E442" s="162">
        <v>200000</v>
      </c>
      <c r="F442" s="162">
        <v>198357.48</v>
      </c>
    </row>
    <row r="443" spans="1:6" ht="15">
      <c r="A443" s="300" t="s">
        <v>121</v>
      </c>
      <c r="B443" s="300">
        <v>1780</v>
      </c>
      <c r="C443" s="161" t="s">
        <v>1413</v>
      </c>
      <c r="D443" s="161">
        <v>39289363</v>
      </c>
      <c r="E443" s="162">
        <v>200000</v>
      </c>
      <c r="F443" s="162">
        <v>143062.56</v>
      </c>
    </row>
    <row r="444" spans="1:6" ht="15">
      <c r="A444" s="300" t="s">
        <v>121</v>
      </c>
      <c r="B444" s="300">
        <v>3094</v>
      </c>
      <c r="C444" s="161" t="s">
        <v>1414</v>
      </c>
      <c r="D444" s="161">
        <v>37891957</v>
      </c>
      <c r="E444" s="162">
        <v>200000</v>
      </c>
      <c r="F444" s="162">
        <v>199500</v>
      </c>
    </row>
    <row r="445" spans="1:6" ht="15">
      <c r="A445" s="300" t="s">
        <v>121</v>
      </c>
      <c r="B445" s="300">
        <v>3168</v>
      </c>
      <c r="C445" s="161" t="s">
        <v>1415</v>
      </c>
      <c r="D445" s="161">
        <v>39566685</v>
      </c>
      <c r="E445" s="162">
        <v>200000</v>
      </c>
      <c r="F445" s="162">
        <v>199628.63</v>
      </c>
    </row>
    <row r="446" spans="1:6" ht="15">
      <c r="A446" s="300" t="s">
        <v>121</v>
      </c>
      <c r="B446" s="300">
        <v>3443</v>
      </c>
      <c r="C446" s="161" t="s">
        <v>1416</v>
      </c>
      <c r="D446" s="161">
        <v>39583090</v>
      </c>
      <c r="E446" s="162">
        <v>199998</v>
      </c>
      <c r="F446" s="162">
        <v>199690.7</v>
      </c>
    </row>
    <row r="447" spans="1:6" ht="15">
      <c r="A447" s="300" t="s">
        <v>121</v>
      </c>
      <c r="B447" s="300">
        <v>6481</v>
      </c>
      <c r="C447" s="161" t="s">
        <v>1417</v>
      </c>
      <c r="D447" s="161">
        <v>40110517</v>
      </c>
      <c r="E447" s="162">
        <v>200000</v>
      </c>
      <c r="F447" s="162">
        <v>197631.71</v>
      </c>
    </row>
    <row r="448" spans="1:6" ht="15">
      <c r="A448" s="300" t="s">
        <v>121</v>
      </c>
      <c r="B448" s="300">
        <v>7076</v>
      </c>
      <c r="C448" s="161" t="s">
        <v>1418</v>
      </c>
      <c r="D448" s="161">
        <v>40132051</v>
      </c>
      <c r="E448" s="162">
        <v>200000</v>
      </c>
      <c r="F448" s="162">
        <v>190855.37</v>
      </c>
    </row>
    <row r="449" spans="1:6" ht="15">
      <c r="A449" s="300" t="s">
        <v>121</v>
      </c>
      <c r="B449" s="300">
        <v>9190</v>
      </c>
      <c r="C449" s="161" t="s">
        <v>1419</v>
      </c>
      <c r="D449" s="161">
        <v>40325974</v>
      </c>
      <c r="E449" s="162">
        <v>196000</v>
      </c>
      <c r="F449" s="162">
        <v>194883.5</v>
      </c>
    </row>
    <row r="450" spans="1:6" ht="15">
      <c r="A450" s="300" t="s">
        <v>121</v>
      </c>
      <c r="B450" s="300">
        <v>10286</v>
      </c>
      <c r="C450" s="161" t="s">
        <v>1420</v>
      </c>
      <c r="D450" s="161">
        <v>40402848</v>
      </c>
      <c r="E450" s="162">
        <v>200000</v>
      </c>
      <c r="F450" s="162">
        <v>193887.56</v>
      </c>
    </row>
    <row r="451" spans="1:6" ht="15">
      <c r="A451" s="161" t="s">
        <v>121</v>
      </c>
      <c r="B451" s="300">
        <v>10340</v>
      </c>
      <c r="C451" s="161" t="s">
        <v>1421</v>
      </c>
      <c r="D451" s="161">
        <v>40542752</v>
      </c>
      <c r="E451" s="162">
        <v>200000</v>
      </c>
      <c r="F451" s="162">
        <v>199201.68</v>
      </c>
    </row>
    <row r="452" spans="1:6" ht="15">
      <c r="A452" s="161" t="s">
        <v>121</v>
      </c>
      <c r="B452" s="300">
        <v>10749</v>
      </c>
      <c r="C452" s="161" t="s">
        <v>1422</v>
      </c>
      <c r="D452" s="161">
        <v>40573503</v>
      </c>
      <c r="E452" s="162">
        <v>200000</v>
      </c>
      <c r="F452" s="162">
        <v>200000</v>
      </c>
    </row>
    <row r="453" spans="1:6" ht="15">
      <c r="A453" s="161" t="s">
        <v>121</v>
      </c>
      <c r="B453" s="300">
        <v>11029</v>
      </c>
      <c r="C453" s="161" t="s">
        <v>1423</v>
      </c>
      <c r="D453" s="161">
        <v>39043589</v>
      </c>
      <c r="E453" s="162">
        <v>200000</v>
      </c>
      <c r="F453" s="162">
        <v>199999.88</v>
      </c>
    </row>
    <row r="454" ht="15">
      <c r="F454" s="222"/>
    </row>
    <row r="455" spans="1:6" ht="15">
      <c r="A455" s="219" t="s">
        <v>2332</v>
      </c>
      <c r="B455" s="409"/>
      <c r="C455" s="300"/>
      <c r="D455" s="305"/>
      <c r="E455" s="305"/>
      <c r="F455" s="305"/>
    </row>
    <row r="456" spans="1:6" ht="45">
      <c r="A456" s="64" t="s">
        <v>0</v>
      </c>
      <c r="B456" s="64" t="s">
        <v>1</v>
      </c>
      <c r="C456" s="64" t="s">
        <v>2</v>
      </c>
      <c r="D456" s="64" t="s">
        <v>3</v>
      </c>
      <c r="E456" s="65" t="s">
        <v>4</v>
      </c>
      <c r="F456" s="65" t="s">
        <v>5</v>
      </c>
    </row>
    <row r="457" spans="1:6" ht="15">
      <c r="A457" s="161" t="s">
        <v>121</v>
      </c>
      <c r="B457" s="161">
        <v>2247</v>
      </c>
      <c r="C457" s="161" t="s">
        <v>2353</v>
      </c>
      <c r="D457" s="161">
        <v>40257900</v>
      </c>
      <c r="E457" s="162">
        <v>200000</v>
      </c>
      <c r="F457" s="162">
        <v>181832.2</v>
      </c>
    </row>
    <row r="458" spans="1:6" ht="15">
      <c r="A458" s="300" t="s">
        <v>121</v>
      </c>
      <c r="B458" s="300">
        <v>3994</v>
      </c>
      <c r="C458" s="161" t="s">
        <v>2354</v>
      </c>
      <c r="D458" s="161">
        <v>40580624</v>
      </c>
      <c r="E458" s="162">
        <v>200000</v>
      </c>
      <c r="F458" s="162">
        <v>198747.7</v>
      </c>
    </row>
    <row r="459" spans="1:6" ht="15">
      <c r="A459" s="300" t="s">
        <v>121</v>
      </c>
      <c r="B459" s="300">
        <v>5177</v>
      </c>
      <c r="C459" s="161" t="s">
        <v>2355</v>
      </c>
      <c r="D459" s="161">
        <v>40362697</v>
      </c>
      <c r="E459" s="162">
        <v>199644.04</v>
      </c>
      <c r="F459" s="162">
        <v>194669.53</v>
      </c>
    </row>
    <row r="460" spans="1:6" ht="15">
      <c r="A460" s="300" t="s">
        <v>121</v>
      </c>
      <c r="B460" s="300">
        <v>7677</v>
      </c>
      <c r="C460" s="161" t="s">
        <v>2356</v>
      </c>
      <c r="D460" s="161">
        <v>40173396</v>
      </c>
      <c r="E460" s="162">
        <v>200000</v>
      </c>
      <c r="F460" s="162">
        <v>199998.06</v>
      </c>
    </row>
    <row r="461" spans="1:6" ht="15">
      <c r="A461" s="300" t="s">
        <v>121</v>
      </c>
      <c r="B461" s="300">
        <v>10194</v>
      </c>
      <c r="C461" s="161" t="s">
        <v>2357</v>
      </c>
      <c r="D461" s="161">
        <v>40250758</v>
      </c>
      <c r="E461" s="162">
        <v>200000</v>
      </c>
      <c r="F461" s="162">
        <v>199500</v>
      </c>
    </row>
    <row r="462" ht="15">
      <c r="F462" s="222">
        <f>SUM(F457:F461)</f>
        <v>974747.49</v>
      </c>
    </row>
    <row r="463" spans="1:6" ht="15">
      <c r="A463" s="219" t="s">
        <v>2360</v>
      </c>
      <c r="B463" s="409"/>
      <c r="C463" s="300"/>
      <c r="D463" s="305"/>
      <c r="E463" s="305"/>
      <c r="F463" s="305"/>
    </row>
    <row r="464" spans="1:6" ht="45">
      <c r="A464" s="64" t="s">
        <v>0</v>
      </c>
      <c r="B464" s="64" t="s">
        <v>1</v>
      </c>
      <c r="C464" s="64" t="s">
        <v>2</v>
      </c>
      <c r="D464" s="64" t="s">
        <v>3</v>
      </c>
      <c r="E464" s="65" t="s">
        <v>4</v>
      </c>
      <c r="F464" s="65" t="s">
        <v>5</v>
      </c>
    </row>
    <row r="465" spans="1:6" ht="15">
      <c r="A465" s="161" t="s">
        <v>121</v>
      </c>
      <c r="B465" s="418">
        <v>420</v>
      </c>
      <c r="C465" s="419" t="s">
        <v>2396</v>
      </c>
      <c r="D465" s="161">
        <v>40579484</v>
      </c>
      <c r="E465" s="162">
        <v>199117.82</v>
      </c>
      <c r="F465" s="162">
        <v>199117.77</v>
      </c>
    </row>
    <row r="466" spans="1:6" ht="15">
      <c r="A466" s="418" t="s">
        <v>121</v>
      </c>
      <c r="B466" s="418">
        <v>8443</v>
      </c>
      <c r="C466" s="419" t="s">
        <v>2397</v>
      </c>
      <c r="D466" s="161">
        <v>40396363</v>
      </c>
      <c r="E466" s="162">
        <v>200000</v>
      </c>
      <c r="F466" s="162">
        <v>199293.9</v>
      </c>
    </row>
    <row r="467" ht="15">
      <c r="F467" s="222"/>
    </row>
    <row r="468" spans="1:6" ht="15">
      <c r="A468" s="219" t="s">
        <v>2417</v>
      </c>
      <c r="B468" s="409"/>
      <c r="C468" s="418"/>
      <c r="D468" s="305"/>
      <c r="E468" s="305"/>
      <c r="F468" s="305"/>
    </row>
    <row r="469" spans="1:6" ht="45">
      <c r="A469" s="423" t="s">
        <v>0</v>
      </c>
      <c r="B469" s="423" t="s">
        <v>1</v>
      </c>
      <c r="C469" s="423" t="s">
        <v>2</v>
      </c>
      <c r="D469" s="423" t="s">
        <v>3</v>
      </c>
      <c r="E469" s="424" t="s">
        <v>4</v>
      </c>
      <c r="F469" s="424" t="s">
        <v>5</v>
      </c>
    </row>
    <row r="470" spans="1:9" ht="15">
      <c r="A470" s="426" t="s">
        <v>121</v>
      </c>
      <c r="B470" s="426">
        <v>7996</v>
      </c>
      <c r="C470" s="426" t="s">
        <v>2422</v>
      </c>
      <c r="D470" s="426">
        <v>40449247</v>
      </c>
      <c r="E470" s="426">
        <v>198095.48</v>
      </c>
      <c r="F470" s="426">
        <v>196222.66</v>
      </c>
      <c r="G470" s="426"/>
      <c r="H470" s="426"/>
      <c r="I470" s="426"/>
    </row>
    <row r="471" spans="1:9" ht="15">
      <c r="A471" s="426" t="s">
        <v>121</v>
      </c>
      <c r="B471" s="426">
        <v>8873</v>
      </c>
      <c r="C471" s="426" t="s">
        <v>1176</v>
      </c>
      <c r="D471" s="426">
        <v>39185141</v>
      </c>
      <c r="E471" s="426">
        <v>11800</v>
      </c>
      <c r="F471" s="426">
        <v>11800</v>
      </c>
      <c r="G471" s="426" t="s">
        <v>2421</v>
      </c>
      <c r="H471" s="426"/>
      <c r="I471" s="426"/>
    </row>
    <row r="472" spans="1:9" ht="15">
      <c r="A472" s="426" t="s">
        <v>121</v>
      </c>
      <c r="B472" s="426">
        <v>5849</v>
      </c>
      <c r="C472" s="426" t="s">
        <v>2423</v>
      </c>
      <c r="D472" s="426">
        <v>40222421</v>
      </c>
      <c r="E472" s="426">
        <v>200000</v>
      </c>
      <c r="F472" s="426">
        <v>194038.59</v>
      </c>
      <c r="G472" s="426"/>
      <c r="H472" s="426"/>
      <c r="I472" s="426"/>
    </row>
    <row r="473" spans="1:9" ht="15">
      <c r="A473" s="426" t="s">
        <v>121</v>
      </c>
      <c r="B473" s="426">
        <v>9484</v>
      </c>
      <c r="C473" s="426" t="s">
        <v>2424</v>
      </c>
      <c r="D473" s="426">
        <v>38824379</v>
      </c>
      <c r="E473" s="426">
        <v>199987.84</v>
      </c>
      <c r="F473" s="426">
        <v>197327.97</v>
      </c>
      <c r="G473" s="426"/>
      <c r="H473" s="426"/>
      <c r="I473" s="426"/>
    </row>
    <row r="474" spans="1:9" ht="15">
      <c r="A474" s="426" t="s">
        <v>121</v>
      </c>
      <c r="B474" s="426">
        <v>1932</v>
      </c>
      <c r="C474" s="426" t="s">
        <v>2425</v>
      </c>
      <c r="D474" s="426">
        <v>38133470</v>
      </c>
      <c r="E474" s="426">
        <v>200000</v>
      </c>
      <c r="F474" s="426">
        <v>200000</v>
      </c>
      <c r="G474" s="426"/>
      <c r="H474" s="426"/>
      <c r="I474" s="426"/>
    </row>
    <row r="475" spans="1:9" ht="15">
      <c r="A475" s="426" t="s">
        <v>121</v>
      </c>
      <c r="B475" s="426">
        <v>974</v>
      </c>
      <c r="C475" s="426" t="s">
        <v>2426</v>
      </c>
      <c r="D475" s="426">
        <v>40299077</v>
      </c>
      <c r="E475" s="426">
        <v>199993.29</v>
      </c>
      <c r="F475" s="426">
        <v>196397.32</v>
      </c>
      <c r="G475" s="426"/>
      <c r="H475" s="426"/>
      <c r="I475" s="426"/>
    </row>
    <row r="476" spans="1:9" ht="15">
      <c r="A476" s="426" t="s">
        <v>121</v>
      </c>
      <c r="B476" s="426">
        <v>8372</v>
      </c>
      <c r="C476" s="426" t="s">
        <v>1184</v>
      </c>
      <c r="D476" s="426">
        <v>40422055</v>
      </c>
      <c r="E476" s="426">
        <v>10025.73</v>
      </c>
      <c r="F476" s="426">
        <v>10025.73</v>
      </c>
      <c r="G476" s="426" t="s">
        <v>2421</v>
      </c>
      <c r="H476" s="426"/>
      <c r="I476" s="426"/>
    </row>
    <row r="477" spans="1:9" ht="15">
      <c r="A477" s="426" t="s">
        <v>121</v>
      </c>
      <c r="B477" s="426">
        <v>2751</v>
      </c>
      <c r="C477" s="426" t="s">
        <v>2427</v>
      </c>
      <c r="D477" s="426">
        <v>37373181</v>
      </c>
      <c r="E477" s="426">
        <v>200000</v>
      </c>
      <c r="F477" s="426">
        <v>199999.57</v>
      </c>
      <c r="G477" s="426"/>
      <c r="H477" s="426"/>
      <c r="I477" s="426"/>
    </row>
    <row r="478" spans="1:9" ht="15">
      <c r="A478" s="426" t="s">
        <v>121</v>
      </c>
      <c r="B478" s="426">
        <v>10519</v>
      </c>
      <c r="C478" s="426" t="s">
        <v>2428</v>
      </c>
      <c r="D478" s="426">
        <v>39574220</v>
      </c>
      <c r="E478" s="426">
        <v>200000</v>
      </c>
      <c r="F478" s="426">
        <v>199815.25</v>
      </c>
      <c r="G478" s="426"/>
      <c r="H478" s="426"/>
      <c r="I478" s="426"/>
    </row>
    <row r="479" spans="1:9" ht="15">
      <c r="A479" s="426" t="s">
        <v>121</v>
      </c>
      <c r="B479" s="426">
        <v>10789</v>
      </c>
      <c r="C479" s="426" t="s">
        <v>2429</v>
      </c>
      <c r="D479" s="426">
        <v>40619252</v>
      </c>
      <c r="E479" s="426">
        <v>198558.03</v>
      </c>
      <c r="F479" s="426">
        <v>190290.02</v>
      </c>
      <c r="G479" s="426"/>
      <c r="H479" s="426"/>
      <c r="I479" s="426"/>
    </row>
    <row r="480" spans="1:9" ht="15">
      <c r="A480" s="425"/>
      <c r="B480" s="425"/>
      <c r="C480" s="425"/>
      <c r="D480" s="425"/>
      <c r="E480" s="425"/>
      <c r="F480" s="425"/>
      <c r="G480" s="425"/>
      <c r="H480" s="425"/>
      <c r="I480" s="425"/>
    </row>
    <row r="481" spans="1:6" ht="15">
      <c r="A481" s="219" t="s">
        <v>2467</v>
      </c>
      <c r="B481" s="432"/>
      <c r="C481" s="426"/>
      <c r="D481" s="425"/>
      <c r="E481" s="425"/>
      <c r="F481" s="425"/>
    </row>
    <row r="482" spans="1:6" ht="45">
      <c r="A482" s="64" t="s">
        <v>0</v>
      </c>
      <c r="B482" s="64" t="s">
        <v>1</v>
      </c>
      <c r="C482" s="64" t="s">
        <v>2</v>
      </c>
      <c r="D482" s="64" t="s">
        <v>3</v>
      </c>
      <c r="E482" s="65" t="s">
        <v>4</v>
      </c>
      <c r="F482" s="65" t="s">
        <v>5</v>
      </c>
    </row>
    <row r="483" spans="1:6" ht="15">
      <c r="A483" s="116" t="s">
        <v>121</v>
      </c>
      <c r="B483" s="438">
        <v>1822</v>
      </c>
      <c r="C483" s="439" t="s">
        <v>2469</v>
      </c>
      <c r="D483" s="116">
        <v>39227166</v>
      </c>
      <c r="E483" s="118">
        <v>200000</v>
      </c>
      <c r="F483" s="118">
        <v>200000</v>
      </c>
    </row>
    <row r="484" spans="1:6" ht="15">
      <c r="A484" s="116" t="s">
        <v>121</v>
      </c>
      <c r="B484" s="438">
        <v>2525</v>
      </c>
      <c r="C484" s="439" t="s">
        <v>2470</v>
      </c>
      <c r="D484" s="116">
        <v>39087364</v>
      </c>
      <c r="E484" s="118">
        <v>200000</v>
      </c>
      <c r="F484" s="118">
        <v>200000</v>
      </c>
    </row>
    <row r="485" spans="1:6" ht="15">
      <c r="A485" s="116" t="s">
        <v>121</v>
      </c>
      <c r="B485" s="438">
        <v>6002</v>
      </c>
      <c r="C485" s="439" t="s">
        <v>2471</v>
      </c>
      <c r="D485" s="116">
        <v>40112151</v>
      </c>
      <c r="E485" s="118">
        <v>200000</v>
      </c>
      <c r="F485" s="118">
        <v>199662.24</v>
      </c>
    </row>
    <row r="486" spans="1:6" ht="15">
      <c r="A486" s="116" t="s">
        <v>121</v>
      </c>
      <c r="B486" s="438">
        <v>4893</v>
      </c>
      <c r="C486" s="439" t="s">
        <v>2472</v>
      </c>
      <c r="D486" s="116">
        <v>40434092</v>
      </c>
      <c r="E486" s="118">
        <v>200000</v>
      </c>
      <c r="F486" s="118">
        <v>199745.84</v>
      </c>
    </row>
    <row r="487" spans="1:6" ht="15">
      <c r="A487" s="116" t="s">
        <v>121</v>
      </c>
      <c r="B487" s="438">
        <v>4005</v>
      </c>
      <c r="C487" s="439" t="s">
        <v>2473</v>
      </c>
      <c r="D487" s="116">
        <v>40524870</v>
      </c>
      <c r="E487" s="118">
        <v>200000</v>
      </c>
      <c r="F487" s="118">
        <v>200000</v>
      </c>
    </row>
    <row r="488" spans="1:6" ht="15">
      <c r="A488" s="116" t="s">
        <v>121</v>
      </c>
      <c r="B488" s="438">
        <v>1881</v>
      </c>
      <c r="C488" s="439" t="s">
        <v>2474</v>
      </c>
      <c r="D488" s="116">
        <v>39102936</v>
      </c>
      <c r="E488" s="118">
        <v>200000</v>
      </c>
      <c r="F488" s="118">
        <v>200000</v>
      </c>
    </row>
    <row r="489" spans="1:6" ht="15">
      <c r="A489" s="116" t="s">
        <v>121</v>
      </c>
      <c r="B489" s="438">
        <v>2052</v>
      </c>
      <c r="C489" s="439" t="s">
        <v>2475</v>
      </c>
      <c r="D489" s="116">
        <v>39202595</v>
      </c>
      <c r="E489" s="118">
        <v>200000</v>
      </c>
      <c r="F489" s="118">
        <v>200000</v>
      </c>
    </row>
    <row r="490" spans="1:6" ht="15">
      <c r="A490" s="116" t="s">
        <v>121</v>
      </c>
      <c r="B490" s="438">
        <v>9404</v>
      </c>
      <c r="C490" s="439" t="s">
        <v>2476</v>
      </c>
      <c r="D490" s="116">
        <v>40567501</v>
      </c>
      <c r="E490" s="118">
        <v>199840</v>
      </c>
      <c r="F490" s="118">
        <v>199840</v>
      </c>
    </row>
    <row r="491" spans="1:6" ht="15">
      <c r="A491" s="116" t="s">
        <v>121</v>
      </c>
      <c r="B491" s="438">
        <v>228</v>
      </c>
      <c r="C491" s="439" t="s">
        <v>2477</v>
      </c>
      <c r="D491" s="116">
        <v>39638501</v>
      </c>
      <c r="E491" s="118">
        <v>199688.26</v>
      </c>
      <c r="F491" s="118">
        <v>199688.26</v>
      </c>
    </row>
    <row r="492" spans="1:6" ht="15">
      <c r="A492" s="116" t="s">
        <v>121</v>
      </c>
      <c r="B492" s="438">
        <v>405</v>
      </c>
      <c r="C492" s="439" t="s">
        <v>2478</v>
      </c>
      <c r="D492" s="116">
        <v>40479086</v>
      </c>
      <c r="E492" s="118">
        <v>200000</v>
      </c>
      <c r="F492" s="118">
        <v>192698.18</v>
      </c>
    </row>
    <row r="493" spans="1:6" ht="15">
      <c r="A493" s="116" t="s">
        <v>121</v>
      </c>
      <c r="B493" s="438">
        <v>430</v>
      </c>
      <c r="C493" s="439" t="s">
        <v>2479</v>
      </c>
      <c r="D493" s="116">
        <v>39154218</v>
      </c>
      <c r="E493" s="118">
        <v>200000</v>
      </c>
      <c r="F493" s="118">
        <v>200000</v>
      </c>
    </row>
    <row r="494" spans="1:6" ht="15">
      <c r="A494" s="116" t="s">
        <v>121</v>
      </c>
      <c r="B494" s="438">
        <v>6713</v>
      </c>
      <c r="C494" s="439" t="s">
        <v>2480</v>
      </c>
      <c r="D494" s="116">
        <v>39908346</v>
      </c>
      <c r="E494" s="118">
        <v>199998.2</v>
      </c>
      <c r="F494" s="118">
        <v>199946.38</v>
      </c>
    </row>
    <row r="495" ht="15">
      <c r="F495" s="222"/>
    </row>
    <row r="496" spans="1:6" ht="15">
      <c r="A496" s="219" t="s">
        <v>2512</v>
      </c>
      <c r="B496" s="445"/>
      <c r="C496" s="446"/>
      <c r="D496" s="441"/>
      <c r="E496" s="441"/>
      <c r="F496" s="441"/>
    </row>
    <row r="497" spans="1:6" ht="45">
      <c r="A497" s="64" t="s">
        <v>0</v>
      </c>
      <c r="B497" s="64" t="s">
        <v>1</v>
      </c>
      <c r="C497" s="64" t="s">
        <v>2</v>
      </c>
      <c r="D497" s="64" t="s">
        <v>3</v>
      </c>
      <c r="E497" s="65" t="s">
        <v>4</v>
      </c>
      <c r="F497" s="65" t="s">
        <v>5</v>
      </c>
    </row>
    <row r="498" spans="1:6" ht="15">
      <c r="A498" s="116" t="s">
        <v>121</v>
      </c>
      <c r="B498" s="438">
        <v>10513</v>
      </c>
      <c r="C498" s="439" t="s">
        <v>2513</v>
      </c>
      <c r="D498" s="116">
        <v>37951595</v>
      </c>
      <c r="E498" s="118">
        <v>200000</v>
      </c>
      <c r="F498" s="118">
        <v>145999.3</v>
      </c>
    </row>
    <row r="499" spans="1:6" ht="15">
      <c r="A499" s="116" t="s">
        <v>121</v>
      </c>
      <c r="B499" s="438">
        <v>4935</v>
      </c>
      <c r="C499" s="439" t="s">
        <v>2514</v>
      </c>
      <c r="D499" s="116">
        <v>40463403</v>
      </c>
      <c r="E499" s="118">
        <v>200000</v>
      </c>
      <c r="F499" s="118">
        <v>200000</v>
      </c>
    </row>
    <row r="500" spans="1:6" ht="15">
      <c r="A500" s="116" t="s">
        <v>121</v>
      </c>
      <c r="B500" s="438">
        <v>4937</v>
      </c>
      <c r="C500" s="439" t="s">
        <v>2515</v>
      </c>
      <c r="D500" s="116">
        <v>40463454</v>
      </c>
      <c r="E500" s="118">
        <v>200000</v>
      </c>
      <c r="F500" s="118">
        <v>200000</v>
      </c>
    </row>
    <row r="501" spans="1:6" ht="15">
      <c r="A501" s="116" t="s">
        <v>121</v>
      </c>
      <c r="B501" s="438">
        <v>4970</v>
      </c>
      <c r="C501" s="439" t="s">
        <v>2516</v>
      </c>
      <c r="D501" s="116">
        <v>36972247</v>
      </c>
      <c r="E501" s="118">
        <v>200000</v>
      </c>
      <c r="F501" s="118">
        <v>177168</v>
      </c>
    </row>
    <row r="503" spans="1:6" ht="15">
      <c r="A503" s="219" t="s">
        <v>2540</v>
      </c>
      <c r="B503" s="445"/>
      <c r="C503" s="446"/>
      <c r="D503" s="446"/>
      <c r="E503" s="446"/>
      <c r="F503" s="446"/>
    </row>
    <row r="504" spans="1:6" ht="45">
      <c r="A504" s="423" t="s">
        <v>0</v>
      </c>
      <c r="B504" s="423" t="s">
        <v>1</v>
      </c>
      <c r="C504" s="423" t="s">
        <v>2</v>
      </c>
      <c r="D504" s="423" t="s">
        <v>3</v>
      </c>
      <c r="E504" s="424" t="s">
        <v>4</v>
      </c>
      <c r="F504" s="424" t="s">
        <v>5</v>
      </c>
    </row>
    <row r="505" spans="1:7" ht="15">
      <c r="A505" s="116" t="s">
        <v>121</v>
      </c>
      <c r="B505" s="438">
        <v>4140</v>
      </c>
      <c r="C505" s="439" t="s">
        <v>2567</v>
      </c>
      <c r="D505" s="116">
        <v>37209953</v>
      </c>
      <c r="E505" s="118">
        <v>200000</v>
      </c>
      <c r="F505" s="118">
        <v>200000</v>
      </c>
      <c r="G505" s="116"/>
    </row>
    <row r="506" spans="1:7" ht="15">
      <c r="A506" s="116" t="s">
        <v>121</v>
      </c>
      <c r="B506" s="438">
        <v>2868</v>
      </c>
      <c r="C506" s="439" t="s">
        <v>2568</v>
      </c>
      <c r="D506" s="116">
        <v>39349520</v>
      </c>
      <c r="E506" s="118">
        <v>200000</v>
      </c>
      <c r="F506" s="118">
        <v>145241.02</v>
      </c>
      <c r="G506" s="116"/>
    </row>
    <row r="507" spans="1:7" ht="15">
      <c r="A507" s="116" t="s">
        <v>121</v>
      </c>
      <c r="B507" s="438">
        <v>4134</v>
      </c>
      <c r="C507" s="439" t="s">
        <v>2569</v>
      </c>
      <c r="D507" s="116">
        <v>40541200</v>
      </c>
      <c r="E507" s="118">
        <v>200000</v>
      </c>
      <c r="F507" s="118">
        <v>200000</v>
      </c>
      <c r="G507" s="116"/>
    </row>
    <row r="508" spans="1:7" ht="15">
      <c r="A508" s="116" t="s">
        <v>121</v>
      </c>
      <c r="B508" s="438">
        <v>5027</v>
      </c>
      <c r="C508" s="439" t="s">
        <v>2570</v>
      </c>
      <c r="D508" s="116">
        <v>40540158</v>
      </c>
      <c r="E508" s="118">
        <v>200000</v>
      </c>
      <c r="F508" s="118">
        <v>186920</v>
      </c>
      <c r="G508" s="116"/>
    </row>
    <row r="509" spans="1:7" ht="15">
      <c r="A509" s="116" t="s">
        <v>121</v>
      </c>
      <c r="B509" s="438">
        <v>1948</v>
      </c>
      <c r="C509" s="439" t="s">
        <v>2571</v>
      </c>
      <c r="D509" s="116">
        <v>40083307</v>
      </c>
      <c r="E509" s="118">
        <v>197001</v>
      </c>
      <c r="F509" s="118">
        <v>196637</v>
      </c>
      <c r="G509" s="116"/>
    </row>
    <row r="510" spans="1:7" ht="15">
      <c r="A510" s="116" t="s">
        <v>121</v>
      </c>
      <c r="B510" s="438">
        <v>4876</v>
      </c>
      <c r="C510" s="439" t="s">
        <v>2572</v>
      </c>
      <c r="D510" s="116">
        <v>40437587</v>
      </c>
      <c r="E510" s="118">
        <v>200000</v>
      </c>
      <c r="F510" s="118">
        <v>200000</v>
      </c>
      <c r="G510" s="116"/>
    </row>
    <row r="511" spans="1:7" ht="15">
      <c r="A511" s="116" t="s">
        <v>121</v>
      </c>
      <c r="B511" s="438">
        <v>8203</v>
      </c>
      <c r="C511" s="439" t="s">
        <v>2573</v>
      </c>
      <c r="D511" s="116">
        <v>37435128</v>
      </c>
      <c r="E511" s="118">
        <v>200000</v>
      </c>
      <c r="F511" s="118">
        <v>195400</v>
      </c>
      <c r="G511" s="116"/>
    </row>
    <row r="512" spans="1:7" ht="15">
      <c r="A512" s="116" t="s">
        <v>121</v>
      </c>
      <c r="B512" s="438">
        <v>9883</v>
      </c>
      <c r="C512" s="439" t="s">
        <v>2574</v>
      </c>
      <c r="D512" s="116">
        <v>40136673</v>
      </c>
      <c r="E512" s="118">
        <v>200000</v>
      </c>
      <c r="F512" s="118">
        <v>200000</v>
      </c>
      <c r="G512" s="116"/>
    </row>
    <row r="513" spans="1:7" ht="15">
      <c r="A513" s="116" t="s">
        <v>121</v>
      </c>
      <c r="B513" s="438">
        <v>10208</v>
      </c>
      <c r="C513" s="439" t="s">
        <v>2575</v>
      </c>
      <c r="D513" s="116">
        <v>40503494</v>
      </c>
      <c r="E513" s="118">
        <v>200000</v>
      </c>
      <c r="F513" s="118">
        <v>199993.77</v>
      </c>
      <c r="G513" s="116"/>
    </row>
    <row r="514" spans="1:7" ht="15">
      <c r="A514" s="116" t="s">
        <v>121</v>
      </c>
      <c r="B514" s="438">
        <v>10478</v>
      </c>
      <c r="C514" s="439" t="s">
        <v>2576</v>
      </c>
      <c r="D514" s="116">
        <v>40105731</v>
      </c>
      <c r="E514" s="118">
        <v>198381.24</v>
      </c>
      <c r="F514" s="118">
        <v>191657.19</v>
      </c>
      <c r="G514" s="116"/>
    </row>
    <row r="515" spans="1:7" ht="15">
      <c r="A515" s="116" t="s">
        <v>121</v>
      </c>
      <c r="B515" s="438">
        <v>10605</v>
      </c>
      <c r="C515" s="439" t="s">
        <v>2577</v>
      </c>
      <c r="D515" s="116">
        <v>40542779</v>
      </c>
      <c r="E515" s="118">
        <v>200000</v>
      </c>
      <c r="F515" s="118">
        <v>199734.66</v>
      </c>
      <c r="G515" s="116"/>
    </row>
    <row r="516" ht="15">
      <c r="F516" s="222"/>
    </row>
    <row r="517" spans="1:6" ht="15">
      <c r="A517" s="219" t="s">
        <v>2581</v>
      </c>
      <c r="B517" s="445"/>
      <c r="C517" s="446"/>
      <c r="D517" s="446"/>
      <c r="E517" s="446"/>
      <c r="F517" s="446"/>
    </row>
    <row r="518" spans="1:6" ht="45">
      <c r="A518" s="423" t="s">
        <v>0</v>
      </c>
      <c r="B518" s="423" t="s">
        <v>1</v>
      </c>
      <c r="C518" s="423" t="s">
        <v>2</v>
      </c>
      <c r="D518" s="423" t="s">
        <v>3</v>
      </c>
      <c r="E518" s="424" t="s">
        <v>4</v>
      </c>
      <c r="F518" s="424" t="s">
        <v>5</v>
      </c>
    </row>
    <row r="519" spans="1:6" ht="15">
      <c r="A519" s="477" t="s">
        <v>121</v>
      </c>
      <c r="B519" s="477">
        <v>4128</v>
      </c>
      <c r="C519" s="478" t="s">
        <v>2583</v>
      </c>
      <c r="D519" s="477">
        <v>40548186</v>
      </c>
      <c r="E519" s="479">
        <v>200000</v>
      </c>
      <c r="F519" s="479">
        <v>200000</v>
      </c>
    </row>
    <row r="520" spans="1:6" ht="15">
      <c r="A520" s="477" t="s">
        <v>121</v>
      </c>
      <c r="B520" s="477">
        <v>3890</v>
      </c>
      <c r="C520" s="478" t="s">
        <v>2584</v>
      </c>
      <c r="D520" s="477">
        <v>40579557</v>
      </c>
      <c r="E520" s="479">
        <v>200000</v>
      </c>
      <c r="F520" s="479">
        <v>200000</v>
      </c>
    </row>
  </sheetData>
  <sheetProtection/>
  <conditionalFormatting sqref="B465">
    <cfRule type="duplicateValues" priority="7" dxfId="0">
      <formula>AND(COUNTIF($B$465:$B$465,B465)&gt;1,NOT(ISBLANK(B465)))</formula>
    </cfRule>
  </conditionalFormatting>
  <conditionalFormatting sqref="B466">
    <cfRule type="duplicateValues" priority="6" dxfId="0">
      <formula>AND(COUNTIF($B$466:$B$466,B466)&gt;1,NOT(ISBLANK(B466)))</formula>
    </cfRule>
  </conditionalFormatting>
  <conditionalFormatting sqref="B494">
    <cfRule type="duplicateValues" priority="4" dxfId="0">
      <formula>AND(COUNTIF($B$494:$B$494,B494)&gt;1,NOT(ISBLANK(B494)))</formula>
    </cfRule>
  </conditionalFormatting>
  <conditionalFormatting sqref="B483:B493">
    <cfRule type="duplicateValues" priority="5" dxfId="0">
      <formula>AND(COUNTIF($B$483:$B$493,B483)&gt;1,NOT(ISBLANK(B483)))</formula>
    </cfRule>
  </conditionalFormatting>
  <conditionalFormatting sqref="B498:B501">
    <cfRule type="duplicateValues" priority="3" dxfId="0">
      <formula>AND(COUNTIF($B$498:$B$501,B498)&gt;1,NOT(ISBLANK(B498)))</formula>
    </cfRule>
  </conditionalFormatting>
  <conditionalFormatting sqref="B505:B515">
    <cfRule type="duplicateValues" priority="2" dxfId="0">
      <formula>AND(COUNTIF($B$505:$B$515,B505)&gt;1,NOT(ISBLANK(B505)))</formula>
    </cfRule>
  </conditionalFormatting>
  <conditionalFormatting sqref="B519:B520">
    <cfRule type="duplicateValues" priority="1" dxfId="0">
      <formula>AND(COUNTIF($B$519:$B$520,B519)&gt;1,NOT(ISBLANK(B519)))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9"/>
  <sheetViews>
    <sheetView zoomScalePageLayoutView="0" workbookViewId="0" topLeftCell="A307">
      <selection activeCell="A325" sqref="A324:F325"/>
    </sheetView>
  </sheetViews>
  <sheetFormatPr defaultColWidth="9.140625" defaultRowHeight="15"/>
  <cols>
    <col min="1" max="1" width="11.28125" style="0" customWidth="1"/>
    <col min="2" max="2" width="11.7109375" style="0" customWidth="1"/>
    <col min="3" max="3" width="35.00390625" style="0" customWidth="1"/>
    <col min="4" max="4" width="9.28125" style="0" customWidth="1"/>
    <col min="5" max="5" width="16.00390625" style="0" customWidth="1"/>
    <col min="6" max="6" width="18.421875" style="0" customWidth="1"/>
  </cols>
  <sheetData>
    <row r="1" spans="1:3" ht="15">
      <c r="A1" s="300" t="s">
        <v>1782</v>
      </c>
      <c r="B1" s="300"/>
      <c r="C1" s="300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25" t="s">
        <v>61</v>
      </c>
      <c r="B3" s="407">
        <v>6284</v>
      </c>
      <c r="C3" s="407" t="s">
        <v>783</v>
      </c>
      <c r="D3" s="410">
        <v>37723694</v>
      </c>
      <c r="E3" s="408">
        <v>199969.77</v>
      </c>
      <c r="F3" s="407">
        <v>199969.77</v>
      </c>
    </row>
    <row r="4" spans="1:6" ht="15">
      <c r="A4" s="25" t="s">
        <v>61</v>
      </c>
      <c r="B4" s="32">
        <v>1768</v>
      </c>
      <c r="C4" s="32" t="s">
        <v>784</v>
      </c>
      <c r="D4" s="21">
        <v>40391455</v>
      </c>
      <c r="E4" s="409">
        <v>199863.47</v>
      </c>
      <c r="F4" s="32">
        <v>194646.95</v>
      </c>
    </row>
    <row r="5" spans="1:6" ht="15">
      <c r="A5" s="25" t="s">
        <v>61</v>
      </c>
      <c r="B5" s="32">
        <v>9285</v>
      </c>
      <c r="C5" s="32" t="s">
        <v>785</v>
      </c>
      <c r="D5" s="21">
        <v>40415589</v>
      </c>
      <c r="E5" s="409">
        <v>199999.98</v>
      </c>
      <c r="F5" s="32">
        <v>199999.98</v>
      </c>
    </row>
    <row r="6" spans="1:6" ht="15">
      <c r="A6" s="25" t="s">
        <v>61</v>
      </c>
      <c r="B6" s="32">
        <v>10707</v>
      </c>
      <c r="C6" s="32" t="s">
        <v>786</v>
      </c>
      <c r="D6" s="21">
        <v>37923846</v>
      </c>
      <c r="E6" s="409">
        <v>198337</v>
      </c>
      <c r="F6" s="32">
        <v>185802.59</v>
      </c>
    </row>
    <row r="7" spans="1:6" ht="15">
      <c r="A7" s="25" t="s">
        <v>61</v>
      </c>
      <c r="B7" s="32">
        <v>8729</v>
      </c>
      <c r="C7" s="32" t="s">
        <v>787</v>
      </c>
      <c r="D7" s="21">
        <v>40239040</v>
      </c>
      <c r="E7" s="409">
        <v>198935.57</v>
      </c>
      <c r="F7" s="32">
        <v>194534.45</v>
      </c>
    </row>
    <row r="8" spans="1:6" ht="15">
      <c r="A8" s="25" t="s">
        <v>61</v>
      </c>
      <c r="B8" s="32">
        <v>1031</v>
      </c>
      <c r="C8" s="32" t="s">
        <v>788</v>
      </c>
      <c r="D8" s="21">
        <v>40471350</v>
      </c>
      <c r="E8" s="409">
        <v>200000</v>
      </c>
      <c r="F8" s="32">
        <v>197470</v>
      </c>
    </row>
    <row r="9" spans="1:6" ht="15">
      <c r="A9" s="25" t="s">
        <v>61</v>
      </c>
      <c r="B9" s="32">
        <v>9739</v>
      </c>
      <c r="C9" s="32" t="s">
        <v>789</v>
      </c>
      <c r="D9" s="21">
        <v>38444361</v>
      </c>
      <c r="E9" s="409">
        <v>186508.3</v>
      </c>
      <c r="F9" s="32">
        <v>180760.4</v>
      </c>
    </row>
    <row r="10" spans="1:6" ht="15">
      <c r="A10" s="25" t="s">
        <v>61</v>
      </c>
      <c r="B10" s="32">
        <v>10884</v>
      </c>
      <c r="C10" s="32" t="s">
        <v>790</v>
      </c>
      <c r="D10" s="21">
        <v>40523815</v>
      </c>
      <c r="E10" s="409">
        <v>199943.18</v>
      </c>
      <c r="F10" s="32">
        <v>199943.18</v>
      </c>
    </row>
    <row r="11" spans="1:6" ht="15">
      <c r="A11" s="25" t="s">
        <v>61</v>
      </c>
      <c r="B11" s="32">
        <v>6360</v>
      </c>
      <c r="C11" s="32" t="s">
        <v>791</v>
      </c>
      <c r="D11" s="21">
        <v>39350117</v>
      </c>
      <c r="E11" s="409">
        <v>194946.2</v>
      </c>
      <c r="F11" s="32">
        <v>194896.19</v>
      </c>
    </row>
    <row r="12" spans="1:6" ht="15">
      <c r="A12" s="25" t="s">
        <v>61</v>
      </c>
      <c r="B12" s="32">
        <v>10484</v>
      </c>
      <c r="C12" s="32" t="s">
        <v>792</v>
      </c>
      <c r="D12" s="21">
        <v>39698341</v>
      </c>
      <c r="E12" s="409">
        <v>200000</v>
      </c>
      <c r="F12" s="32">
        <v>200000</v>
      </c>
    </row>
    <row r="13" spans="1:6" ht="15">
      <c r="A13" s="25" t="s">
        <v>61</v>
      </c>
      <c r="B13" s="32">
        <v>3343</v>
      </c>
      <c r="C13" s="32" t="s">
        <v>793</v>
      </c>
      <c r="D13" s="21">
        <v>40302571</v>
      </c>
      <c r="E13" s="409">
        <v>199566.2</v>
      </c>
      <c r="F13" s="32">
        <v>199566.2</v>
      </c>
    </row>
    <row r="14" spans="1:6" ht="15">
      <c r="A14" s="25" t="s">
        <v>61</v>
      </c>
      <c r="B14" s="32">
        <v>9490</v>
      </c>
      <c r="C14" s="32" t="s">
        <v>794</v>
      </c>
      <c r="D14" s="21">
        <v>40355614</v>
      </c>
      <c r="E14" s="409">
        <v>200000</v>
      </c>
      <c r="F14" s="32">
        <v>200000</v>
      </c>
    </row>
    <row r="15" spans="1:6" ht="15">
      <c r="A15" s="25" t="s">
        <v>61</v>
      </c>
      <c r="B15" s="32">
        <v>10505</v>
      </c>
      <c r="C15" s="32" t="s">
        <v>795</v>
      </c>
      <c r="D15" s="21">
        <v>40407446</v>
      </c>
      <c r="E15" s="409">
        <v>194496.61</v>
      </c>
      <c r="F15" s="32">
        <v>165119</v>
      </c>
    </row>
    <row r="16" spans="1:6" ht="15">
      <c r="A16" s="25" t="s">
        <v>61</v>
      </c>
      <c r="B16" s="32">
        <v>10301</v>
      </c>
      <c r="C16" s="32" t="s">
        <v>796</v>
      </c>
      <c r="D16" s="21">
        <v>39105223</v>
      </c>
      <c r="E16" s="409">
        <v>169344.54</v>
      </c>
      <c r="F16" s="32">
        <v>169344.54</v>
      </c>
    </row>
    <row r="17" spans="1:6" ht="15">
      <c r="A17" s="25" t="s">
        <v>61</v>
      </c>
      <c r="B17" s="32">
        <v>5931</v>
      </c>
      <c r="C17" s="32" t="s">
        <v>797</v>
      </c>
      <c r="D17" s="21">
        <v>39236415</v>
      </c>
      <c r="E17" s="409">
        <v>199608.95</v>
      </c>
      <c r="F17" s="32">
        <v>198263.78</v>
      </c>
    </row>
    <row r="18" spans="1:6" ht="15">
      <c r="A18" s="25" t="s">
        <v>61</v>
      </c>
      <c r="B18" s="32">
        <v>8728</v>
      </c>
      <c r="C18" s="32" t="s">
        <v>798</v>
      </c>
      <c r="D18" s="21">
        <v>40220510</v>
      </c>
      <c r="E18" s="409">
        <v>199946.38</v>
      </c>
      <c r="F18" s="32">
        <v>190070.4</v>
      </c>
    </row>
    <row r="19" spans="1:6" ht="15">
      <c r="A19" s="25" t="s">
        <v>61</v>
      </c>
      <c r="B19" s="32">
        <v>7059</v>
      </c>
      <c r="C19" s="32" t="s">
        <v>799</v>
      </c>
      <c r="D19" s="21">
        <v>39558267</v>
      </c>
      <c r="E19" s="409">
        <v>192000</v>
      </c>
      <c r="F19" s="32">
        <v>192000</v>
      </c>
    </row>
    <row r="20" spans="1:6" ht="15">
      <c r="A20" s="25" t="s">
        <v>61</v>
      </c>
      <c r="B20" s="32">
        <v>7012</v>
      </c>
      <c r="C20" s="32" t="s">
        <v>800</v>
      </c>
      <c r="D20" s="21">
        <v>39558291</v>
      </c>
      <c r="E20" s="409">
        <v>200000</v>
      </c>
      <c r="F20" s="32">
        <v>192000</v>
      </c>
    </row>
    <row r="21" spans="1:6" ht="15">
      <c r="A21" s="25" t="s">
        <v>61</v>
      </c>
      <c r="B21" s="32">
        <v>10149</v>
      </c>
      <c r="C21" s="32" t="s">
        <v>801</v>
      </c>
      <c r="D21" s="21">
        <v>40100378</v>
      </c>
      <c r="E21" s="409">
        <v>188552.2</v>
      </c>
      <c r="F21" s="32">
        <v>184602.18</v>
      </c>
    </row>
    <row r="22" spans="1:6" ht="15">
      <c r="A22" s="25" t="s">
        <v>61</v>
      </c>
      <c r="B22" s="32">
        <v>11108</v>
      </c>
      <c r="C22" s="32" t="s">
        <v>802</v>
      </c>
      <c r="D22" s="21">
        <v>40216276</v>
      </c>
      <c r="E22" s="409">
        <v>198641.16</v>
      </c>
      <c r="F22" s="32">
        <v>198043.83</v>
      </c>
    </row>
    <row r="23" spans="1:6" ht="15">
      <c r="A23" s="25" t="s">
        <v>61</v>
      </c>
      <c r="B23" s="32">
        <v>2404</v>
      </c>
      <c r="C23" s="32" t="s">
        <v>803</v>
      </c>
      <c r="D23" s="21">
        <v>39877720</v>
      </c>
      <c r="E23" s="409">
        <v>199734.78</v>
      </c>
      <c r="F23" s="32">
        <v>199734.75</v>
      </c>
    </row>
    <row r="24" spans="1:6" ht="15">
      <c r="A24" s="25" t="s">
        <v>61</v>
      </c>
      <c r="B24" s="32">
        <v>8530</v>
      </c>
      <c r="C24" s="32" t="s">
        <v>804</v>
      </c>
      <c r="D24" s="21">
        <v>38921169</v>
      </c>
      <c r="E24" s="409">
        <v>200000</v>
      </c>
      <c r="F24" s="32">
        <v>199919.7</v>
      </c>
    </row>
    <row r="25" spans="1:6" ht="15">
      <c r="A25" s="25" t="s">
        <v>61</v>
      </c>
      <c r="B25" s="32">
        <v>10299</v>
      </c>
      <c r="C25" s="32" t="s">
        <v>805</v>
      </c>
      <c r="D25" s="21">
        <v>40513838</v>
      </c>
      <c r="E25" s="409">
        <v>195352.78</v>
      </c>
      <c r="F25" s="32">
        <v>195352.78</v>
      </c>
    </row>
    <row r="26" spans="1:6" ht="15">
      <c r="A26" s="25" t="s">
        <v>61</v>
      </c>
      <c r="B26" s="32">
        <v>11231</v>
      </c>
      <c r="C26" s="32" t="s">
        <v>806</v>
      </c>
      <c r="D26" s="21">
        <v>40229322</v>
      </c>
      <c r="E26" s="409">
        <v>199981.94</v>
      </c>
      <c r="F26" s="32">
        <v>199981.94</v>
      </c>
    </row>
    <row r="27" spans="1:6" ht="15">
      <c r="A27" s="25" t="s">
        <v>61</v>
      </c>
      <c r="B27" s="32">
        <v>3394</v>
      </c>
      <c r="C27" s="32" t="s">
        <v>807</v>
      </c>
      <c r="D27" s="21">
        <v>39680859</v>
      </c>
      <c r="E27" s="409">
        <v>199458.54</v>
      </c>
      <c r="F27" s="32">
        <v>197942.6</v>
      </c>
    </row>
    <row r="28" spans="1:6" ht="15">
      <c r="A28" s="25" t="s">
        <v>61</v>
      </c>
      <c r="B28" s="32">
        <v>8313</v>
      </c>
      <c r="C28" s="32" t="s">
        <v>808</v>
      </c>
      <c r="D28" s="21">
        <v>40379605</v>
      </c>
      <c r="E28" s="409">
        <v>200000</v>
      </c>
      <c r="F28" s="32">
        <v>200000</v>
      </c>
    </row>
    <row r="29" spans="1:6" ht="15">
      <c r="A29" s="25" t="s">
        <v>61</v>
      </c>
      <c r="B29" s="32">
        <v>8801</v>
      </c>
      <c r="C29" s="32" t="s">
        <v>809</v>
      </c>
      <c r="D29" s="21">
        <v>39319200</v>
      </c>
      <c r="E29" s="409">
        <v>200000</v>
      </c>
      <c r="F29" s="32">
        <v>200000</v>
      </c>
    </row>
    <row r="30" spans="1:6" ht="15">
      <c r="A30" s="25" t="s">
        <v>61</v>
      </c>
      <c r="B30" s="32">
        <v>9263</v>
      </c>
      <c r="C30" s="32" t="s">
        <v>810</v>
      </c>
      <c r="D30" s="21">
        <v>40536165</v>
      </c>
      <c r="E30" s="409">
        <v>200000</v>
      </c>
      <c r="F30" s="32">
        <v>200000</v>
      </c>
    </row>
    <row r="31" spans="1:6" ht="15">
      <c r="A31" s="25" t="s">
        <v>61</v>
      </c>
      <c r="B31" s="32">
        <v>11077</v>
      </c>
      <c r="C31" s="32" t="s">
        <v>811</v>
      </c>
      <c r="D31" s="21">
        <v>40230009</v>
      </c>
      <c r="E31" s="409">
        <v>198852.32</v>
      </c>
      <c r="F31" s="32">
        <v>198652.26</v>
      </c>
    </row>
    <row r="32" spans="1:6" ht="15">
      <c r="A32" s="25" t="s">
        <v>61</v>
      </c>
      <c r="B32" s="32">
        <v>11137</v>
      </c>
      <c r="C32" s="32" t="s">
        <v>812</v>
      </c>
      <c r="D32" s="21">
        <v>40302814</v>
      </c>
      <c r="E32" s="409">
        <v>196039.22</v>
      </c>
      <c r="F32" s="32">
        <v>195930.82</v>
      </c>
    </row>
    <row r="33" spans="1:6" ht="15">
      <c r="A33" s="25" t="s">
        <v>61</v>
      </c>
      <c r="B33" s="32">
        <v>9047</v>
      </c>
      <c r="C33" s="32" t="s">
        <v>813</v>
      </c>
      <c r="D33" s="21">
        <v>40221680</v>
      </c>
      <c r="E33" s="409">
        <v>170644.26</v>
      </c>
      <c r="F33" s="32">
        <v>170644.25</v>
      </c>
    </row>
    <row r="34" spans="1:6" ht="15">
      <c r="A34" s="25" t="s">
        <v>61</v>
      </c>
      <c r="B34" s="32">
        <v>8520</v>
      </c>
      <c r="C34" s="32" t="s">
        <v>814</v>
      </c>
      <c r="D34" s="21">
        <v>37899128</v>
      </c>
      <c r="E34" s="409">
        <v>200000</v>
      </c>
      <c r="F34" s="32">
        <v>199999.98</v>
      </c>
    </row>
    <row r="35" spans="1:6" ht="15">
      <c r="A35" s="25" t="s">
        <v>61</v>
      </c>
      <c r="B35" s="32">
        <v>1098</v>
      </c>
      <c r="C35" s="32" t="s">
        <v>815</v>
      </c>
      <c r="D35" s="21">
        <v>40600497</v>
      </c>
      <c r="E35" s="409">
        <v>191392.15</v>
      </c>
      <c r="F35" s="32">
        <v>191392.15</v>
      </c>
    </row>
    <row r="36" spans="1:6" ht="15">
      <c r="A36" s="25" t="s">
        <v>61</v>
      </c>
      <c r="B36" s="32">
        <v>11339</v>
      </c>
      <c r="C36" s="32" t="s">
        <v>816</v>
      </c>
      <c r="D36" s="21">
        <v>40239024</v>
      </c>
      <c r="E36" s="409">
        <v>199999.7</v>
      </c>
      <c r="F36" s="32">
        <v>199999.7</v>
      </c>
    </row>
    <row r="37" spans="1:6" ht="15">
      <c r="A37" s="25" t="s">
        <v>61</v>
      </c>
      <c r="B37" s="32">
        <v>10241</v>
      </c>
      <c r="C37" s="32" t="s">
        <v>817</v>
      </c>
      <c r="D37" s="32">
        <v>39344441</v>
      </c>
      <c r="E37" s="409">
        <v>195585.66</v>
      </c>
      <c r="F37" s="32">
        <v>194965.31</v>
      </c>
    </row>
    <row r="38" spans="1:6" ht="15">
      <c r="A38" s="25" t="s">
        <v>61</v>
      </c>
      <c r="B38" s="32">
        <v>1651</v>
      </c>
      <c r="C38" s="32" t="s">
        <v>818</v>
      </c>
      <c r="D38" s="32">
        <v>37850035</v>
      </c>
      <c r="E38" s="409">
        <v>200000</v>
      </c>
      <c r="F38" s="32">
        <v>200000</v>
      </c>
    </row>
    <row r="39" spans="1:6" ht="15">
      <c r="A39" s="25" t="s">
        <v>61</v>
      </c>
      <c r="B39" s="32">
        <v>5741</v>
      </c>
      <c r="C39" s="32" t="s">
        <v>819</v>
      </c>
      <c r="D39" s="32">
        <v>40528324</v>
      </c>
      <c r="E39" s="409">
        <v>200000</v>
      </c>
      <c r="F39" s="32">
        <v>200000</v>
      </c>
    </row>
    <row r="40" spans="1:6" ht="15">
      <c r="A40" s="25" t="s">
        <v>61</v>
      </c>
      <c r="B40" s="32">
        <v>8642</v>
      </c>
      <c r="C40" s="32" t="s">
        <v>820</v>
      </c>
      <c r="D40" s="32">
        <v>40473148</v>
      </c>
      <c r="E40" s="409">
        <v>200000</v>
      </c>
      <c r="F40" s="32">
        <v>200000</v>
      </c>
    </row>
    <row r="41" spans="1:6" ht="15">
      <c r="A41" s="25" t="s">
        <v>61</v>
      </c>
      <c r="B41" s="32">
        <v>1489</v>
      </c>
      <c r="C41" s="32" t="s">
        <v>821</v>
      </c>
      <c r="D41" s="32">
        <v>40596302</v>
      </c>
      <c r="E41" s="409">
        <v>200000</v>
      </c>
      <c r="F41" s="32">
        <v>200000</v>
      </c>
    </row>
    <row r="42" spans="1:6" ht="15">
      <c r="A42" s="25" t="s">
        <v>61</v>
      </c>
      <c r="B42" s="32">
        <v>7078</v>
      </c>
      <c r="C42" s="32" t="s">
        <v>822</v>
      </c>
      <c r="D42" s="32">
        <v>37893958</v>
      </c>
      <c r="E42" s="409">
        <v>198129.45</v>
      </c>
      <c r="F42" s="32">
        <v>194049.62</v>
      </c>
    </row>
    <row r="43" spans="1:6" ht="15">
      <c r="A43" s="25" t="s">
        <v>61</v>
      </c>
      <c r="B43" s="32">
        <v>2575</v>
      </c>
      <c r="C43" s="32" t="s">
        <v>823</v>
      </c>
      <c r="D43" s="32">
        <v>37926117</v>
      </c>
      <c r="E43" s="409">
        <v>200000</v>
      </c>
      <c r="F43" s="32">
        <v>200000</v>
      </c>
    </row>
    <row r="44" spans="1:6" ht="15">
      <c r="A44" s="25" t="s">
        <v>61</v>
      </c>
      <c r="B44" s="32">
        <v>7645</v>
      </c>
      <c r="C44" s="32" t="s">
        <v>824</v>
      </c>
      <c r="D44" s="32">
        <v>40375247</v>
      </c>
      <c r="E44" s="409">
        <v>200000</v>
      </c>
      <c r="F44" s="32">
        <v>194264.34</v>
      </c>
    </row>
    <row r="45" spans="1:6" ht="15">
      <c r="A45" s="25" t="s">
        <v>61</v>
      </c>
      <c r="B45" s="32">
        <v>7855</v>
      </c>
      <c r="C45" s="32" t="s">
        <v>825</v>
      </c>
      <c r="D45" s="32">
        <v>38912586</v>
      </c>
      <c r="E45" s="409">
        <v>198854.09</v>
      </c>
      <c r="F45" s="32">
        <v>198616.09</v>
      </c>
    </row>
    <row r="46" spans="1:6" ht="15">
      <c r="A46" s="25" t="s">
        <v>61</v>
      </c>
      <c r="B46" s="32">
        <v>8739</v>
      </c>
      <c r="C46" s="32" t="s">
        <v>826</v>
      </c>
      <c r="D46" s="32">
        <v>40480900</v>
      </c>
      <c r="E46" s="409">
        <v>169161.9</v>
      </c>
      <c r="F46" s="32">
        <v>166096.26</v>
      </c>
    </row>
    <row r="47" spans="1:6" ht="15">
      <c r="A47" s="25" t="s">
        <v>61</v>
      </c>
      <c r="B47" s="32">
        <v>6245</v>
      </c>
      <c r="C47" s="32" t="s">
        <v>827</v>
      </c>
      <c r="D47" s="32">
        <v>39031932</v>
      </c>
      <c r="E47" s="409">
        <v>199835.21</v>
      </c>
      <c r="F47" s="32">
        <v>199835.19</v>
      </c>
    </row>
    <row r="48" spans="1:6" ht="15">
      <c r="A48" s="25" t="s">
        <v>61</v>
      </c>
      <c r="B48" s="32">
        <v>2432</v>
      </c>
      <c r="C48" s="32" t="s">
        <v>828</v>
      </c>
      <c r="D48" s="32">
        <v>40539536</v>
      </c>
      <c r="E48" s="409">
        <v>200000</v>
      </c>
      <c r="F48" s="32">
        <v>199998</v>
      </c>
    </row>
    <row r="49" spans="1:6" ht="15">
      <c r="A49" s="25" t="s">
        <v>61</v>
      </c>
      <c r="B49" s="32">
        <v>9877</v>
      </c>
      <c r="C49" s="32" t="s">
        <v>829</v>
      </c>
      <c r="D49" s="32">
        <v>40425574</v>
      </c>
      <c r="E49" s="409">
        <v>200000</v>
      </c>
      <c r="F49" s="32">
        <v>200000</v>
      </c>
    </row>
    <row r="50" spans="1:6" ht="15">
      <c r="A50" s="25" t="s">
        <v>61</v>
      </c>
      <c r="B50" s="32">
        <v>8797</v>
      </c>
      <c r="C50" s="32" t="s">
        <v>830</v>
      </c>
      <c r="D50" s="32">
        <v>39449952</v>
      </c>
      <c r="E50" s="409">
        <v>167088.42</v>
      </c>
      <c r="F50" s="32">
        <v>167088.42</v>
      </c>
    </row>
    <row r="51" spans="1:6" ht="15">
      <c r="A51" s="25" t="s">
        <v>61</v>
      </c>
      <c r="B51" s="32">
        <v>2925</v>
      </c>
      <c r="C51" s="32" t="s">
        <v>831</v>
      </c>
      <c r="D51" s="32">
        <v>40330776</v>
      </c>
      <c r="E51" s="409">
        <v>199845.48</v>
      </c>
      <c r="F51" s="32">
        <v>199845.48</v>
      </c>
    </row>
    <row r="52" spans="1:6" ht="15">
      <c r="A52" s="25" t="s">
        <v>61</v>
      </c>
      <c r="B52" s="32">
        <v>6206</v>
      </c>
      <c r="C52" s="32" t="s">
        <v>832</v>
      </c>
      <c r="D52" s="32">
        <v>36976745</v>
      </c>
      <c r="E52" s="409">
        <v>199539.99</v>
      </c>
      <c r="F52" s="32">
        <v>199539.99</v>
      </c>
    </row>
    <row r="53" spans="1:6" ht="15">
      <c r="A53" s="25" t="s">
        <v>61</v>
      </c>
      <c r="B53" s="32">
        <v>879</v>
      </c>
      <c r="C53" s="32" t="s">
        <v>833</v>
      </c>
      <c r="D53" s="32">
        <v>40362379</v>
      </c>
      <c r="E53" s="409">
        <v>200000</v>
      </c>
      <c r="F53" s="32">
        <v>196364</v>
      </c>
    </row>
    <row r="54" spans="1:6" ht="15">
      <c r="A54" s="25" t="s">
        <v>61</v>
      </c>
      <c r="B54" s="32">
        <v>5987</v>
      </c>
      <c r="C54" s="32" t="s">
        <v>834</v>
      </c>
      <c r="D54" s="32">
        <v>40236117</v>
      </c>
      <c r="E54" s="409">
        <v>200000</v>
      </c>
      <c r="F54" s="32">
        <v>200000</v>
      </c>
    </row>
    <row r="55" spans="1:6" ht="15">
      <c r="A55" s="25" t="s">
        <v>61</v>
      </c>
      <c r="B55" s="32">
        <v>3131</v>
      </c>
      <c r="C55" s="32" t="s">
        <v>835</v>
      </c>
      <c r="D55" s="32">
        <v>40272330</v>
      </c>
      <c r="E55" s="409">
        <v>190916.36</v>
      </c>
      <c r="F55" s="32">
        <v>190916.36</v>
      </c>
    </row>
    <row r="56" spans="1:6" ht="15">
      <c r="A56" s="25" t="s">
        <v>61</v>
      </c>
      <c r="B56" s="32">
        <v>1770</v>
      </c>
      <c r="C56" s="32" t="s">
        <v>836</v>
      </c>
      <c r="D56" s="32">
        <v>39662275</v>
      </c>
      <c r="E56" s="409">
        <v>199999.98</v>
      </c>
      <c r="F56" s="32">
        <v>199999.98</v>
      </c>
    </row>
    <row r="57" spans="1:6" ht="15">
      <c r="A57" s="25" t="s">
        <v>61</v>
      </c>
      <c r="B57" s="32">
        <v>6219</v>
      </c>
      <c r="C57" s="32" t="s">
        <v>837</v>
      </c>
      <c r="D57" s="32">
        <v>39031916</v>
      </c>
      <c r="E57" s="409">
        <v>200000</v>
      </c>
      <c r="F57" s="32">
        <v>191998.97</v>
      </c>
    </row>
    <row r="58" spans="1:6" ht="15">
      <c r="A58" s="25" t="s">
        <v>61</v>
      </c>
      <c r="B58" s="32">
        <v>4284</v>
      </c>
      <c r="C58" s="32" t="s">
        <v>838</v>
      </c>
      <c r="D58" s="32">
        <v>40086389</v>
      </c>
      <c r="E58" s="409">
        <v>200000</v>
      </c>
      <c r="F58" s="32">
        <v>200000</v>
      </c>
    </row>
    <row r="59" spans="1:6" ht="15">
      <c r="A59" s="25" t="s">
        <v>61</v>
      </c>
      <c r="B59" s="32">
        <v>9011</v>
      </c>
      <c r="C59" s="32" t="s">
        <v>839</v>
      </c>
      <c r="D59" s="32">
        <v>37581484</v>
      </c>
      <c r="E59" s="409">
        <v>198651.29</v>
      </c>
      <c r="F59" s="32">
        <v>198371.42</v>
      </c>
    </row>
    <row r="60" spans="1:6" ht="15">
      <c r="A60" s="25" t="s">
        <v>61</v>
      </c>
      <c r="B60" s="32">
        <v>11327</v>
      </c>
      <c r="C60" s="32" t="s">
        <v>840</v>
      </c>
      <c r="D60" s="32">
        <v>39423669</v>
      </c>
      <c r="E60" s="409">
        <v>199596</v>
      </c>
      <c r="F60" s="32">
        <v>199352</v>
      </c>
    </row>
    <row r="61" spans="1:6" ht="15">
      <c r="A61" s="25" t="s">
        <v>61</v>
      </c>
      <c r="B61" s="32">
        <v>3952</v>
      </c>
      <c r="C61" s="32" t="s">
        <v>841</v>
      </c>
      <c r="D61" s="32">
        <v>40546100</v>
      </c>
      <c r="E61" s="409">
        <v>199739.45</v>
      </c>
      <c r="F61" s="32">
        <v>199739.45</v>
      </c>
    </row>
    <row r="62" spans="1:6" ht="15">
      <c r="A62" s="25" t="s">
        <v>61</v>
      </c>
      <c r="B62" s="32">
        <v>4055</v>
      </c>
      <c r="C62" s="32" t="s">
        <v>842</v>
      </c>
      <c r="D62" s="32">
        <v>40377736</v>
      </c>
      <c r="E62" s="409">
        <v>200000</v>
      </c>
      <c r="F62" s="32">
        <v>200000</v>
      </c>
    </row>
    <row r="63" spans="1:6" ht="15">
      <c r="A63" s="25" t="s">
        <v>61</v>
      </c>
      <c r="B63" s="32">
        <v>4080</v>
      </c>
      <c r="C63" s="32" t="s">
        <v>843</v>
      </c>
      <c r="D63" s="32">
        <v>40493846</v>
      </c>
      <c r="E63" s="409">
        <v>199763.93</v>
      </c>
      <c r="F63" s="32">
        <v>199763.74</v>
      </c>
    </row>
    <row r="64" spans="1:6" ht="15">
      <c r="A64" s="25" t="s">
        <v>61</v>
      </c>
      <c r="B64" s="32">
        <v>4089</v>
      </c>
      <c r="C64" s="32" t="s">
        <v>844</v>
      </c>
      <c r="D64" s="32">
        <v>40377680</v>
      </c>
      <c r="E64" s="409">
        <v>200000</v>
      </c>
      <c r="F64" s="32">
        <v>200000</v>
      </c>
    </row>
    <row r="65" spans="1:6" ht="15">
      <c r="A65" s="25" t="s">
        <v>61</v>
      </c>
      <c r="B65" s="32">
        <v>9767</v>
      </c>
      <c r="C65" s="32" t="s">
        <v>845</v>
      </c>
      <c r="D65" s="32">
        <v>40192304</v>
      </c>
      <c r="E65" s="409">
        <v>199999.36</v>
      </c>
      <c r="F65" s="32">
        <v>199999.36</v>
      </c>
    </row>
    <row r="66" spans="1:6" ht="15">
      <c r="A66" s="25" t="s">
        <v>61</v>
      </c>
      <c r="B66" s="32">
        <v>10817</v>
      </c>
      <c r="C66" s="32" t="s">
        <v>846</v>
      </c>
      <c r="D66" s="32">
        <v>40504694</v>
      </c>
      <c r="E66" s="409">
        <v>200000</v>
      </c>
      <c r="F66" s="32">
        <v>200000</v>
      </c>
    </row>
    <row r="67" spans="1:6" ht="15">
      <c r="A67" s="25" t="s">
        <v>61</v>
      </c>
      <c r="B67" s="32">
        <v>2954</v>
      </c>
      <c r="C67" s="32" t="s">
        <v>847</v>
      </c>
      <c r="D67" s="32">
        <v>40228637</v>
      </c>
      <c r="E67" s="409">
        <v>200000</v>
      </c>
      <c r="F67" s="32">
        <v>197764.71</v>
      </c>
    </row>
    <row r="68" spans="1:6" ht="15">
      <c r="A68" s="25" t="s">
        <v>61</v>
      </c>
      <c r="B68" s="32">
        <v>8012</v>
      </c>
      <c r="C68" s="32" t="s">
        <v>848</v>
      </c>
      <c r="D68" s="32">
        <v>40441740</v>
      </c>
      <c r="E68" s="409">
        <v>200000</v>
      </c>
      <c r="F68" s="32">
        <v>200000</v>
      </c>
    </row>
    <row r="69" spans="1:6" ht="15">
      <c r="A69" s="25" t="s">
        <v>61</v>
      </c>
      <c r="B69" s="32">
        <v>5348</v>
      </c>
      <c r="C69" s="32" t="s">
        <v>849</v>
      </c>
      <c r="D69" s="32">
        <v>40186078</v>
      </c>
      <c r="E69" s="409">
        <v>199734</v>
      </c>
      <c r="F69" s="32">
        <v>198879</v>
      </c>
    </row>
    <row r="70" spans="1:6" ht="15">
      <c r="A70" s="25" t="s">
        <v>61</v>
      </c>
      <c r="B70" s="32">
        <v>7252</v>
      </c>
      <c r="C70" s="32" t="s">
        <v>850</v>
      </c>
      <c r="D70" s="32">
        <v>40206175</v>
      </c>
      <c r="E70" s="409">
        <v>199910</v>
      </c>
      <c r="F70" s="32">
        <v>199748.5</v>
      </c>
    </row>
    <row r="71" spans="1:6" ht="15">
      <c r="A71" s="25" t="s">
        <v>61</v>
      </c>
      <c r="B71" s="32">
        <v>10075</v>
      </c>
      <c r="C71" s="32" t="s">
        <v>851</v>
      </c>
      <c r="D71" s="32">
        <v>40578314</v>
      </c>
      <c r="E71" s="409">
        <v>200000</v>
      </c>
      <c r="F71" s="32">
        <v>200000</v>
      </c>
    </row>
    <row r="72" spans="1:6" ht="15">
      <c r="A72" s="25" t="s">
        <v>61</v>
      </c>
      <c r="B72" s="32">
        <v>7277</v>
      </c>
      <c r="C72" s="32" t="s">
        <v>852</v>
      </c>
      <c r="D72" s="32">
        <v>40372372</v>
      </c>
      <c r="E72" s="409">
        <v>199950.64</v>
      </c>
      <c r="F72" s="32">
        <v>199950.64</v>
      </c>
    </row>
    <row r="73" spans="1:6" ht="15">
      <c r="A73" s="25" t="s">
        <v>61</v>
      </c>
      <c r="B73" s="32">
        <v>447</v>
      </c>
      <c r="C73" s="32" t="s">
        <v>853</v>
      </c>
      <c r="D73" s="32">
        <v>39064310</v>
      </c>
      <c r="E73" s="409">
        <v>200000</v>
      </c>
      <c r="F73" s="32">
        <v>200000</v>
      </c>
    </row>
    <row r="74" ht="15">
      <c r="F74">
        <f>SUM(F3:F73)</f>
        <v>13873731.200000001</v>
      </c>
    </row>
    <row r="76" spans="1:6" ht="15">
      <c r="A76" s="12" t="s">
        <v>252</v>
      </c>
      <c r="B76" s="12"/>
      <c r="C76" s="12"/>
      <c r="D76" s="12"/>
      <c r="E76" s="12"/>
      <c r="F76" s="12"/>
    </row>
    <row r="77" spans="1:6" ht="30">
      <c r="A77" s="64" t="s">
        <v>0</v>
      </c>
      <c r="B77" s="64" t="s">
        <v>1</v>
      </c>
      <c r="C77" s="64" t="s">
        <v>2</v>
      </c>
      <c r="D77" s="64" t="s">
        <v>3</v>
      </c>
      <c r="E77" s="65" t="s">
        <v>4</v>
      </c>
      <c r="F77" s="65" t="s">
        <v>5</v>
      </c>
    </row>
    <row r="78" spans="1:6" ht="15">
      <c r="A78" s="25" t="s">
        <v>61</v>
      </c>
      <c r="B78" s="25">
        <v>226</v>
      </c>
      <c r="C78" s="25" t="s">
        <v>328</v>
      </c>
      <c r="D78" s="21">
        <v>38137324</v>
      </c>
      <c r="E78" s="69">
        <v>175891.57</v>
      </c>
      <c r="F78" s="25">
        <v>169344.55</v>
      </c>
    </row>
    <row r="79" spans="1:6" ht="15">
      <c r="A79" s="25" t="s">
        <v>61</v>
      </c>
      <c r="B79" s="25">
        <v>3393</v>
      </c>
      <c r="C79" s="25" t="s">
        <v>329</v>
      </c>
      <c r="D79" s="21">
        <v>37902827</v>
      </c>
      <c r="E79" s="69">
        <v>199999.73</v>
      </c>
      <c r="F79" s="25">
        <v>199999.73</v>
      </c>
    </row>
    <row r="80" spans="1:6" ht="15">
      <c r="A80" s="25" t="s">
        <v>61</v>
      </c>
      <c r="B80" s="25">
        <v>4106</v>
      </c>
      <c r="C80" s="25" t="s">
        <v>330</v>
      </c>
      <c r="D80" s="21">
        <v>40389960</v>
      </c>
      <c r="E80" s="69">
        <v>199998.48</v>
      </c>
      <c r="F80" s="25">
        <v>191998.48</v>
      </c>
    </row>
    <row r="81" spans="1:6" ht="15">
      <c r="A81" s="25" t="s">
        <v>61</v>
      </c>
      <c r="B81" s="25">
        <v>6827</v>
      </c>
      <c r="C81" s="25" t="s">
        <v>331</v>
      </c>
      <c r="D81" s="21">
        <v>39513796</v>
      </c>
      <c r="E81" s="69">
        <v>199779.34</v>
      </c>
      <c r="F81" s="25">
        <v>199779.34</v>
      </c>
    </row>
    <row r="82" spans="1:6" ht="15">
      <c r="A82" s="25" t="s">
        <v>61</v>
      </c>
      <c r="B82" s="25">
        <v>4784</v>
      </c>
      <c r="C82" s="25" t="s">
        <v>332</v>
      </c>
      <c r="D82" s="21">
        <v>39408367</v>
      </c>
      <c r="E82" s="69">
        <v>199847</v>
      </c>
      <c r="F82" s="25">
        <v>199847</v>
      </c>
    </row>
    <row r="83" spans="1:6" ht="15">
      <c r="A83" s="25" t="s">
        <v>61</v>
      </c>
      <c r="B83" s="25">
        <v>733</v>
      </c>
      <c r="C83" s="25" t="s">
        <v>333</v>
      </c>
      <c r="D83" s="21">
        <v>39365991</v>
      </c>
      <c r="E83" s="69">
        <v>199643.1</v>
      </c>
      <c r="F83" s="25">
        <v>198844.82</v>
      </c>
    </row>
    <row r="84" spans="1:6" ht="15">
      <c r="A84" s="25" t="s">
        <v>61</v>
      </c>
      <c r="B84" s="25">
        <v>4137</v>
      </c>
      <c r="C84" s="25" t="s">
        <v>334</v>
      </c>
      <c r="D84" s="21">
        <v>40453310</v>
      </c>
      <c r="E84" s="69">
        <v>199984.94</v>
      </c>
      <c r="F84" s="25">
        <v>199984.94</v>
      </c>
    </row>
    <row r="85" spans="1:6" ht="15">
      <c r="A85" s="25" t="s">
        <v>61</v>
      </c>
      <c r="B85" s="25">
        <v>9705</v>
      </c>
      <c r="C85" s="25" t="s">
        <v>335</v>
      </c>
      <c r="D85" s="21">
        <v>40265333</v>
      </c>
      <c r="E85" s="69">
        <v>198674.2</v>
      </c>
      <c r="F85" s="25">
        <v>198674.2</v>
      </c>
    </row>
    <row r="86" spans="1:6" ht="15">
      <c r="A86" s="25" t="s">
        <v>61</v>
      </c>
      <c r="B86" s="25">
        <v>5745</v>
      </c>
      <c r="C86" s="25" t="s">
        <v>336</v>
      </c>
      <c r="D86" s="21">
        <v>39214158</v>
      </c>
      <c r="E86" s="69">
        <v>199998.28</v>
      </c>
      <c r="F86" s="25">
        <v>199997.83</v>
      </c>
    </row>
    <row r="87" spans="1:6" ht="15">
      <c r="A87" s="25" t="s">
        <v>61</v>
      </c>
      <c r="B87" s="25">
        <v>5992</v>
      </c>
      <c r="C87" s="25" t="s">
        <v>337</v>
      </c>
      <c r="D87" s="21">
        <v>40336264</v>
      </c>
      <c r="E87" s="69">
        <v>168636.54</v>
      </c>
      <c r="F87" s="25">
        <v>168636.54</v>
      </c>
    </row>
    <row r="88" spans="1:6" ht="15">
      <c r="A88" s="25" t="s">
        <v>61</v>
      </c>
      <c r="B88" s="25">
        <v>6486</v>
      </c>
      <c r="C88" s="25" t="s">
        <v>338</v>
      </c>
      <c r="D88" s="21">
        <v>39813041</v>
      </c>
      <c r="E88" s="69">
        <v>199502.5</v>
      </c>
      <c r="F88" s="25">
        <v>199502.5</v>
      </c>
    </row>
    <row r="89" spans="1:6" ht="15">
      <c r="A89" s="25" t="s">
        <v>61</v>
      </c>
      <c r="B89" s="25">
        <v>8871</v>
      </c>
      <c r="C89" s="25" t="s">
        <v>339</v>
      </c>
      <c r="D89" s="21">
        <v>38826051</v>
      </c>
      <c r="E89" s="69">
        <v>199449.28</v>
      </c>
      <c r="F89" s="25">
        <v>177690</v>
      </c>
    </row>
    <row r="90" spans="1:6" ht="15">
      <c r="A90" s="25" t="s">
        <v>61</v>
      </c>
      <c r="B90" s="25">
        <v>9198</v>
      </c>
      <c r="C90" s="25" t="s">
        <v>340</v>
      </c>
      <c r="D90" s="21">
        <v>40484805</v>
      </c>
      <c r="E90" s="69">
        <v>200000</v>
      </c>
      <c r="F90" s="25">
        <v>200000</v>
      </c>
    </row>
    <row r="91" spans="1:6" ht="15">
      <c r="A91" s="25" t="s">
        <v>61</v>
      </c>
      <c r="B91" s="25">
        <v>4152</v>
      </c>
      <c r="C91" s="25" t="s">
        <v>341</v>
      </c>
      <c r="D91" s="21">
        <v>40578390</v>
      </c>
      <c r="E91" s="69">
        <v>199982.2</v>
      </c>
      <c r="F91" s="25">
        <v>199982.2</v>
      </c>
    </row>
    <row r="92" spans="1:6" ht="15">
      <c r="A92" s="25" t="s">
        <v>61</v>
      </c>
      <c r="B92" s="25">
        <v>8724</v>
      </c>
      <c r="C92" s="25" t="s">
        <v>342</v>
      </c>
      <c r="D92" s="21">
        <v>40484732</v>
      </c>
      <c r="E92" s="69">
        <v>199998.42</v>
      </c>
      <c r="F92" s="25">
        <v>199998.42</v>
      </c>
    </row>
    <row r="93" spans="1:6" ht="15">
      <c r="A93" s="25" t="s">
        <v>61</v>
      </c>
      <c r="B93" s="25">
        <v>7974</v>
      </c>
      <c r="C93" s="25" t="s">
        <v>343</v>
      </c>
      <c r="D93" s="21">
        <v>40391471</v>
      </c>
      <c r="E93" s="69">
        <v>200000</v>
      </c>
      <c r="F93" s="25">
        <v>198722.69</v>
      </c>
    </row>
    <row r="94" spans="1:6" ht="15">
      <c r="A94" s="25" t="s">
        <v>61</v>
      </c>
      <c r="B94" s="25">
        <v>9111</v>
      </c>
      <c r="C94" s="25" t="s">
        <v>344</v>
      </c>
      <c r="D94" s="21">
        <v>39452249</v>
      </c>
      <c r="E94" s="69">
        <v>156003.11</v>
      </c>
      <c r="F94" s="25">
        <v>156003.11</v>
      </c>
    </row>
    <row r="95" spans="1:6" ht="15">
      <c r="A95" s="25" t="s">
        <v>61</v>
      </c>
      <c r="B95" s="25">
        <v>4744</v>
      </c>
      <c r="C95" s="25" t="s">
        <v>345</v>
      </c>
      <c r="D95" s="21">
        <v>39830166</v>
      </c>
      <c r="E95" s="69">
        <v>200000</v>
      </c>
      <c r="F95" s="25">
        <v>200000</v>
      </c>
    </row>
    <row r="96" spans="1:6" ht="15">
      <c r="A96" s="25" t="s">
        <v>61</v>
      </c>
      <c r="B96" s="25">
        <v>8347</v>
      </c>
      <c r="C96" s="25" t="s">
        <v>346</v>
      </c>
      <c r="D96" s="21">
        <v>40489497</v>
      </c>
      <c r="E96" s="69">
        <v>196931</v>
      </c>
      <c r="F96" s="25">
        <v>159563.92</v>
      </c>
    </row>
    <row r="97" spans="1:6" ht="15">
      <c r="A97" s="25" t="s">
        <v>61</v>
      </c>
      <c r="B97" s="25">
        <v>11133</v>
      </c>
      <c r="C97" s="25" t="s">
        <v>347</v>
      </c>
      <c r="D97" s="21">
        <v>39785707</v>
      </c>
      <c r="E97" s="69">
        <v>199920.15</v>
      </c>
      <c r="F97" s="25">
        <v>199920.15</v>
      </c>
    </row>
    <row r="98" spans="1:6" ht="15">
      <c r="A98" s="25" t="s">
        <v>61</v>
      </c>
      <c r="B98" s="25">
        <v>1887</v>
      </c>
      <c r="C98" s="25" t="s">
        <v>348</v>
      </c>
      <c r="D98" s="21">
        <v>39807457</v>
      </c>
      <c r="E98" s="69">
        <v>200000</v>
      </c>
      <c r="F98" s="25">
        <v>199999.22</v>
      </c>
    </row>
    <row r="99" spans="1:6" ht="15">
      <c r="A99" s="25" t="s">
        <v>61</v>
      </c>
      <c r="B99" s="25">
        <v>7812</v>
      </c>
      <c r="C99" s="25" t="s">
        <v>349</v>
      </c>
      <c r="D99" s="21">
        <v>40450373</v>
      </c>
      <c r="E99" s="69">
        <v>186491.31</v>
      </c>
      <c r="F99" s="25">
        <v>186491.3</v>
      </c>
    </row>
    <row r="100" spans="1:6" ht="15">
      <c r="A100" s="25" t="s">
        <v>61</v>
      </c>
      <c r="B100" s="25">
        <v>9119</v>
      </c>
      <c r="C100" s="25" t="s">
        <v>350</v>
      </c>
      <c r="D100" s="21">
        <v>40343989</v>
      </c>
      <c r="E100" s="69">
        <v>199999.84</v>
      </c>
      <c r="F100" s="25">
        <v>195999.72</v>
      </c>
    </row>
    <row r="101" spans="1:6" ht="15">
      <c r="A101" s="25" t="s">
        <v>61</v>
      </c>
      <c r="B101" s="25">
        <v>6313</v>
      </c>
      <c r="C101" s="25" t="s">
        <v>351</v>
      </c>
      <c r="D101" s="21">
        <v>39711629</v>
      </c>
      <c r="E101" s="69">
        <v>200000</v>
      </c>
      <c r="F101" s="25">
        <v>200000</v>
      </c>
    </row>
    <row r="102" spans="1:6" ht="15">
      <c r="A102" s="12"/>
      <c r="B102" s="12"/>
      <c r="C102" s="12"/>
      <c r="D102" s="12"/>
      <c r="E102" s="12"/>
      <c r="F102" s="12">
        <f>SUM(F78:F101)</f>
        <v>4600980.659999999</v>
      </c>
    </row>
    <row r="103" spans="1:6" ht="15">
      <c r="A103" s="12" t="s">
        <v>253</v>
      </c>
      <c r="B103" s="12"/>
      <c r="C103" s="12"/>
      <c r="D103" s="12"/>
      <c r="E103" s="12"/>
      <c r="F103" s="12"/>
    </row>
    <row r="104" spans="1:6" ht="30">
      <c r="A104" s="64" t="s">
        <v>0</v>
      </c>
      <c r="B104" s="64" t="s">
        <v>1</v>
      </c>
      <c r="C104" s="64" t="s">
        <v>2</v>
      </c>
      <c r="D104" s="64" t="s">
        <v>3</v>
      </c>
      <c r="E104" s="65" t="s">
        <v>4</v>
      </c>
      <c r="F104" s="65" t="s">
        <v>5</v>
      </c>
    </row>
    <row r="105" spans="1:6" ht="15">
      <c r="A105" s="25" t="s">
        <v>61</v>
      </c>
      <c r="B105" s="25">
        <v>7925</v>
      </c>
      <c r="C105" s="25" t="s">
        <v>62</v>
      </c>
      <c r="D105" s="21">
        <v>37311120</v>
      </c>
      <c r="E105" s="70">
        <v>197238.86</v>
      </c>
      <c r="F105" s="25">
        <v>197238.86</v>
      </c>
    </row>
    <row r="106" spans="1:6" ht="15">
      <c r="A106" s="25" t="s">
        <v>61</v>
      </c>
      <c r="B106" s="20">
        <v>6829</v>
      </c>
      <c r="C106" s="25" t="s">
        <v>63</v>
      </c>
      <c r="D106" s="21">
        <v>39508340</v>
      </c>
      <c r="E106" s="20">
        <v>199557.9</v>
      </c>
      <c r="F106" s="20">
        <v>199557.9</v>
      </c>
    </row>
    <row r="107" spans="1:6" ht="15">
      <c r="A107" s="25" t="s">
        <v>61</v>
      </c>
      <c r="B107" s="25">
        <v>7390</v>
      </c>
      <c r="C107" s="25" t="s">
        <v>64</v>
      </c>
      <c r="D107" s="21">
        <v>37586023</v>
      </c>
      <c r="E107" s="70">
        <v>192434.48</v>
      </c>
      <c r="F107" s="25">
        <v>192434.48</v>
      </c>
    </row>
    <row r="108" spans="1:6" ht="15">
      <c r="A108" s="25" t="s">
        <v>61</v>
      </c>
      <c r="B108" s="25">
        <v>3129</v>
      </c>
      <c r="C108" s="25" t="s">
        <v>65</v>
      </c>
      <c r="D108" s="21">
        <v>40578250</v>
      </c>
      <c r="E108" s="70">
        <v>200000</v>
      </c>
      <c r="F108" s="25">
        <v>199018.19</v>
      </c>
    </row>
    <row r="109" spans="1:6" ht="15">
      <c r="A109" s="25" t="s">
        <v>61</v>
      </c>
      <c r="B109" s="71">
        <v>8661</v>
      </c>
      <c r="C109" s="71" t="s">
        <v>66</v>
      </c>
      <c r="D109" s="21">
        <v>37907522</v>
      </c>
      <c r="E109" s="20">
        <v>192817.33</v>
      </c>
      <c r="F109" s="71">
        <v>192817.32</v>
      </c>
    </row>
    <row r="110" spans="1:6" ht="15">
      <c r="A110" s="25" t="s">
        <v>61</v>
      </c>
      <c r="B110" s="25">
        <v>7998</v>
      </c>
      <c r="C110" s="25" t="s">
        <v>67</v>
      </c>
      <c r="D110" s="21">
        <v>40400588</v>
      </c>
      <c r="E110" s="70">
        <v>200000</v>
      </c>
      <c r="F110" s="25">
        <v>200000</v>
      </c>
    </row>
    <row r="111" spans="1:6" ht="15">
      <c r="A111" s="25" t="s">
        <v>61</v>
      </c>
      <c r="B111" s="25">
        <v>3387</v>
      </c>
      <c r="C111" s="25" t="s">
        <v>68</v>
      </c>
      <c r="D111" s="21">
        <v>40301428</v>
      </c>
      <c r="E111" s="70">
        <v>199231.8</v>
      </c>
      <c r="F111" s="25">
        <v>198730.79</v>
      </c>
    </row>
    <row r="112" spans="1:6" ht="15">
      <c r="A112" s="25" t="s">
        <v>61</v>
      </c>
      <c r="B112" s="25">
        <v>4249</v>
      </c>
      <c r="C112" s="25" t="s">
        <v>69</v>
      </c>
      <c r="D112" s="21">
        <v>39182846</v>
      </c>
      <c r="E112" s="70">
        <v>197350.91</v>
      </c>
      <c r="F112" s="25">
        <v>197350.91</v>
      </c>
    </row>
    <row r="113" spans="1:6" ht="15">
      <c r="A113" s="25" t="s">
        <v>61</v>
      </c>
      <c r="B113" s="25">
        <v>5274</v>
      </c>
      <c r="C113" s="25" t="s">
        <v>70</v>
      </c>
      <c r="D113" s="21">
        <v>40603590</v>
      </c>
      <c r="E113" s="70">
        <v>199663</v>
      </c>
      <c r="F113" s="25">
        <v>199663</v>
      </c>
    </row>
    <row r="114" spans="1:6" ht="15">
      <c r="A114" s="25" t="s">
        <v>61</v>
      </c>
      <c r="B114" s="71">
        <v>8113</v>
      </c>
      <c r="C114" s="71" t="s">
        <v>71</v>
      </c>
      <c r="D114" s="21">
        <v>40424471</v>
      </c>
      <c r="E114" s="20">
        <v>199524</v>
      </c>
      <c r="F114" s="71">
        <v>199523.89</v>
      </c>
    </row>
    <row r="115" spans="1:6" ht="15">
      <c r="A115" s="25" t="s">
        <v>61</v>
      </c>
      <c r="B115" s="71">
        <v>1562</v>
      </c>
      <c r="C115" s="71" t="s">
        <v>72</v>
      </c>
      <c r="D115" s="21">
        <v>39191453</v>
      </c>
      <c r="E115" s="20">
        <v>200000</v>
      </c>
      <c r="F115" s="71">
        <v>200000</v>
      </c>
    </row>
    <row r="116" spans="1:6" ht="15">
      <c r="A116" s="25" t="s">
        <v>61</v>
      </c>
      <c r="B116" s="25">
        <v>1964</v>
      </c>
      <c r="C116" s="25" t="s">
        <v>73</v>
      </c>
      <c r="D116" s="21">
        <v>40142438</v>
      </c>
      <c r="E116" s="70">
        <v>200000</v>
      </c>
      <c r="F116" s="25">
        <v>200000</v>
      </c>
    </row>
    <row r="117" spans="1:6" ht="15">
      <c r="A117" s="25" t="s">
        <v>61</v>
      </c>
      <c r="B117" s="71">
        <v>48</v>
      </c>
      <c r="C117" s="71" t="s">
        <v>74</v>
      </c>
      <c r="D117" s="21">
        <v>40525042</v>
      </c>
      <c r="E117" s="20">
        <v>199590</v>
      </c>
      <c r="F117" s="71">
        <v>181311.6</v>
      </c>
    </row>
    <row r="118" spans="1:6" ht="15">
      <c r="A118" s="25" t="s">
        <v>61</v>
      </c>
      <c r="B118" s="25">
        <v>1920</v>
      </c>
      <c r="C118" s="25" t="s">
        <v>75</v>
      </c>
      <c r="D118" s="21">
        <v>39062378</v>
      </c>
      <c r="E118" s="70">
        <v>200000</v>
      </c>
      <c r="F118" s="25">
        <v>200000</v>
      </c>
    </row>
    <row r="119" spans="1:6" ht="15">
      <c r="A119" s="25" t="s">
        <v>61</v>
      </c>
      <c r="B119" s="20">
        <v>10996</v>
      </c>
      <c r="C119" s="25" t="s">
        <v>76</v>
      </c>
      <c r="D119" s="21">
        <v>39392988</v>
      </c>
      <c r="E119" s="20">
        <v>185174.81</v>
      </c>
      <c r="F119" s="20">
        <v>185174.81</v>
      </c>
    </row>
    <row r="120" spans="1:6" ht="15">
      <c r="A120" s="25" t="s">
        <v>61</v>
      </c>
      <c r="B120" s="25">
        <v>9225</v>
      </c>
      <c r="C120" s="25" t="s">
        <v>77</v>
      </c>
      <c r="D120" s="21">
        <v>40400723</v>
      </c>
      <c r="E120" s="70">
        <v>199967.6</v>
      </c>
      <c r="F120" s="25">
        <v>199967.6</v>
      </c>
    </row>
    <row r="121" spans="1:6" ht="15">
      <c r="A121" s="12"/>
      <c r="B121" s="12"/>
      <c r="C121" s="12"/>
      <c r="D121" s="12"/>
      <c r="E121" s="12"/>
      <c r="F121" s="12">
        <f>SUM(F105:F120)</f>
        <v>3142789.35</v>
      </c>
    </row>
    <row r="122" spans="1:6" ht="15">
      <c r="A122" s="12" t="s">
        <v>254</v>
      </c>
      <c r="B122" s="12"/>
      <c r="C122" s="12"/>
      <c r="D122" s="12"/>
      <c r="E122" s="12"/>
      <c r="F122" s="12"/>
    </row>
    <row r="123" spans="1:6" ht="30">
      <c r="A123" s="64" t="s">
        <v>0</v>
      </c>
      <c r="B123" s="64" t="s">
        <v>1</v>
      </c>
      <c r="C123" s="64" t="s">
        <v>2</v>
      </c>
      <c r="D123" s="64" t="s">
        <v>3</v>
      </c>
      <c r="E123" s="65" t="s">
        <v>4</v>
      </c>
      <c r="F123" s="65" t="s">
        <v>5</v>
      </c>
    </row>
    <row r="124" spans="1:6" ht="15">
      <c r="A124" s="72" t="s">
        <v>61</v>
      </c>
      <c r="B124" s="72">
        <v>10324</v>
      </c>
      <c r="C124" s="72" t="s">
        <v>352</v>
      </c>
      <c r="D124" s="72">
        <v>40564262</v>
      </c>
      <c r="E124" s="72">
        <v>197862.8</v>
      </c>
      <c r="F124" s="72">
        <v>197861.89</v>
      </c>
    </row>
    <row r="125" spans="1:6" ht="15">
      <c r="A125" s="72" t="s">
        <v>61</v>
      </c>
      <c r="B125" s="72">
        <v>2749</v>
      </c>
      <c r="C125" s="72" t="s">
        <v>353</v>
      </c>
      <c r="D125" s="72">
        <v>39367038</v>
      </c>
      <c r="E125" s="72">
        <v>200000</v>
      </c>
      <c r="F125" s="72">
        <v>199999.99</v>
      </c>
    </row>
    <row r="126" spans="1:6" ht="15">
      <c r="A126" s="72" t="s">
        <v>61</v>
      </c>
      <c r="B126" s="72">
        <v>1923</v>
      </c>
      <c r="C126" s="72" t="s">
        <v>354</v>
      </c>
      <c r="D126" s="72">
        <v>38188832</v>
      </c>
      <c r="E126" s="72">
        <v>200000</v>
      </c>
      <c r="F126" s="72">
        <v>200000</v>
      </c>
    </row>
    <row r="127" spans="1:6" ht="15">
      <c r="A127" s="72" t="s">
        <v>61</v>
      </c>
      <c r="B127" s="72">
        <v>5079</v>
      </c>
      <c r="C127" s="72" t="s">
        <v>355</v>
      </c>
      <c r="D127" s="72">
        <v>40372704</v>
      </c>
      <c r="E127" s="72">
        <v>200000</v>
      </c>
      <c r="F127" s="72">
        <v>200000</v>
      </c>
    </row>
    <row r="128" spans="1:6" ht="15">
      <c r="A128" s="72" t="s">
        <v>61</v>
      </c>
      <c r="B128" s="72">
        <v>2118</v>
      </c>
      <c r="C128" s="72" t="s">
        <v>356</v>
      </c>
      <c r="D128" s="72">
        <v>39706983</v>
      </c>
      <c r="E128" s="72">
        <v>199971</v>
      </c>
      <c r="F128" s="72">
        <v>199862.17</v>
      </c>
    </row>
    <row r="129" spans="1:6" ht="30">
      <c r="A129" s="72" t="s">
        <v>61</v>
      </c>
      <c r="B129" s="72">
        <v>2593</v>
      </c>
      <c r="C129" s="73" t="s">
        <v>357</v>
      </c>
      <c r="D129" s="72">
        <v>39461042</v>
      </c>
      <c r="E129" s="72">
        <v>200000</v>
      </c>
      <c r="F129" s="72">
        <v>199999.6</v>
      </c>
    </row>
    <row r="130" spans="1:6" ht="15">
      <c r="A130" s="72" t="s">
        <v>61</v>
      </c>
      <c r="B130" s="72">
        <v>3366</v>
      </c>
      <c r="C130" s="72" t="s">
        <v>358</v>
      </c>
      <c r="D130" s="72">
        <v>37868873</v>
      </c>
      <c r="E130" s="72">
        <v>199897.69</v>
      </c>
      <c r="F130" s="72">
        <v>120768.63</v>
      </c>
    </row>
    <row r="131" spans="1:6" ht="15">
      <c r="A131" s="72" t="s">
        <v>61</v>
      </c>
      <c r="B131" s="72">
        <v>2625</v>
      </c>
      <c r="C131" s="72" t="s">
        <v>359</v>
      </c>
      <c r="D131" s="72">
        <v>40592041</v>
      </c>
      <c r="E131" s="72">
        <v>196955.99</v>
      </c>
      <c r="F131" s="72">
        <v>195651.42</v>
      </c>
    </row>
    <row r="132" spans="1:6" ht="15">
      <c r="A132" s="72" t="s">
        <v>61</v>
      </c>
      <c r="B132" s="72">
        <v>9922</v>
      </c>
      <c r="C132" s="72" t="s">
        <v>360</v>
      </c>
      <c r="D132" s="72">
        <v>40462246</v>
      </c>
      <c r="E132" s="72">
        <v>199760</v>
      </c>
      <c r="F132" s="72">
        <v>199760</v>
      </c>
    </row>
    <row r="133" spans="1:6" ht="15">
      <c r="A133" s="72" t="s">
        <v>61</v>
      </c>
      <c r="B133" s="72">
        <v>10389</v>
      </c>
      <c r="C133" s="72" t="s">
        <v>361</v>
      </c>
      <c r="D133" s="72">
        <v>37140380</v>
      </c>
      <c r="E133" s="72">
        <v>198607.08</v>
      </c>
      <c r="F133" s="72">
        <v>198607.08</v>
      </c>
    </row>
    <row r="134" spans="1:6" ht="15">
      <c r="A134" s="72" t="s">
        <v>61</v>
      </c>
      <c r="B134" s="72">
        <v>2150</v>
      </c>
      <c r="C134" s="72" t="s">
        <v>362</v>
      </c>
      <c r="D134" s="72">
        <v>40300244</v>
      </c>
      <c r="E134" s="72">
        <v>200000</v>
      </c>
      <c r="F134" s="72">
        <v>199986.89</v>
      </c>
    </row>
    <row r="135" spans="1:6" ht="15">
      <c r="A135" s="72" t="s">
        <v>61</v>
      </c>
      <c r="B135" s="72">
        <v>8306</v>
      </c>
      <c r="C135" s="72" t="s">
        <v>363</v>
      </c>
      <c r="D135" s="72">
        <v>40183454</v>
      </c>
      <c r="E135" s="72">
        <v>200000</v>
      </c>
      <c r="F135" s="72">
        <v>194957.16</v>
      </c>
    </row>
    <row r="136" spans="1:6" ht="15">
      <c r="A136" s="72" t="s">
        <v>61</v>
      </c>
      <c r="B136" s="72">
        <v>10905</v>
      </c>
      <c r="C136" s="12" t="s">
        <v>364</v>
      </c>
      <c r="D136" s="12">
        <v>37623601</v>
      </c>
      <c r="E136" s="72">
        <v>199987.82</v>
      </c>
      <c r="F136" s="72">
        <v>199487.82</v>
      </c>
    </row>
    <row r="137" ht="15">
      <c r="F137">
        <f>SUM(F124:F136)</f>
        <v>2506942.6500000004</v>
      </c>
    </row>
    <row r="138" spans="1:6" ht="15">
      <c r="A138" s="22" t="s">
        <v>545</v>
      </c>
      <c r="B138" s="93"/>
      <c r="C138" s="93"/>
      <c r="D138" s="93"/>
      <c r="E138" s="93"/>
      <c r="F138" s="93"/>
    </row>
    <row r="139" spans="1:6" ht="30">
      <c r="A139" s="64" t="s">
        <v>0</v>
      </c>
      <c r="B139" s="64" t="s">
        <v>1</v>
      </c>
      <c r="C139" s="64" t="s">
        <v>2</v>
      </c>
      <c r="D139" s="64" t="s">
        <v>3</v>
      </c>
      <c r="E139" s="65" t="s">
        <v>4</v>
      </c>
      <c r="F139" s="65" t="s">
        <v>5</v>
      </c>
    </row>
    <row r="140" spans="1:6" ht="15">
      <c r="A140" s="72" t="s">
        <v>61</v>
      </c>
      <c r="B140" s="72">
        <v>8491</v>
      </c>
      <c r="C140" s="72" t="s">
        <v>671</v>
      </c>
      <c r="D140" s="72">
        <v>37950247</v>
      </c>
      <c r="E140" s="72">
        <v>198715.51</v>
      </c>
      <c r="F140" s="72">
        <v>198715.51</v>
      </c>
    </row>
    <row r="141" spans="1:6" ht="15">
      <c r="A141" s="72" t="s">
        <v>61</v>
      </c>
      <c r="B141" s="72">
        <v>9544</v>
      </c>
      <c r="C141" s="72" t="s">
        <v>672</v>
      </c>
      <c r="D141" s="72">
        <v>40589755</v>
      </c>
      <c r="E141" s="72">
        <v>199700.2</v>
      </c>
      <c r="F141" s="72">
        <v>199699.9</v>
      </c>
    </row>
    <row r="142" spans="1:6" ht="15">
      <c r="A142" s="72" t="s">
        <v>61</v>
      </c>
      <c r="B142" s="72">
        <v>10237</v>
      </c>
      <c r="C142" s="72" t="s">
        <v>673</v>
      </c>
      <c r="D142" s="72">
        <v>40155217</v>
      </c>
      <c r="E142" s="72">
        <v>199212.83</v>
      </c>
      <c r="F142" s="72">
        <v>199212.83</v>
      </c>
    </row>
    <row r="143" spans="1:6" ht="15">
      <c r="A143" s="72" t="s">
        <v>61</v>
      </c>
      <c r="B143" s="72">
        <v>9523</v>
      </c>
      <c r="C143" s="72" t="s">
        <v>674</v>
      </c>
      <c r="D143" s="72">
        <v>40602323</v>
      </c>
      <c r="E143" s="72">
        <v>199700.2</v>
      </c>
      <c r="F143" s="72">
        <v>199699.9</v>
      </c>
    </row>
    <row r="144" spans="1:6" ht="15">
      <c r="A144" s="72" t="s">
        <v>61</v>
      </c>
      <c r="B144" s="72">
        <v>10235</v>
      </c>
      <c r="C144" s="72" t="s">
        <v>675</v>
      </c>
      <c r="D144" s="72">
        <v>39456178</v>
      </c>
      <c r="E144" s="72">
        <v>199999.99</v>
      </c>
      <c r="F144" s="72">
        <v>199999.99</v>
      </c>
    </row>
    <row r="145" spans="1:6" ht="15">
      <c r="A145" s="72" t="s">
        <v>61</v>
      </c>
      <c r="B145" s="72">
        <v>8225</v>
      </c>
      <c r="C145" s="73" t="s">
        <v>676</v>
      </c>
      <c r="D145" s="72">
        <v>37417466</v>
      </c>
      <c r="E145" s="72">
        <v>196656.15</v>
      </c>
      <c r="F145" s="72">
        <v>196656.15</v>
      </c>
    </row>
    <row r="146" spans="1:6" ht="15">
      <c r="A146" s="72" t="s">
        <v>61</v>
      </c>
      <c r="B146" s="72">
        <v>1972</v>
      </c>
      <c r="C146" s="72" t="s">
        <v>677</v>
      </c>
      <c r="D146" s="72">
        <v>40458814</v>
      </c>
      <c r="E146" s="72">
        <v>199999.99</v>
      </c>
      <c r="F146" s="72">
        <v>199920.16</v>
      </c>
    </row>
    <row r="147" ht="15">
      <c r="F147">
        <f>SUM(F140:F146)</f>
        <v>1393904.44</v>
      </c>
    </row>
    <row r="148" ht="15">
      <c r="A148" s="92" t="s">
        <v>678</v>
      </c>
    </row>
    <row r="149" spans="1:6" ht="30">
      <c r="A149" s="64" t="s">
        <v>0</v>
      </c>
      <c r="B149" s="64" t="s">
        <v>1</v>
      </c>
      <c r="C149" s="64" t="s">
        <v>2</v>
      </c>
      <c r="D149" s="64" t="s">
        <v>3</v>
      </c>
      <c r="E149" s="65" t="s">
        <v>4</v>
      </c>
      <c r="F149" s="65" t="s">
        <v>5</v>
      </c>
    </row>
    <row r="150" spans="1:6" ht="15">
      <c r="A150" s="119" t="s">
        <v>61</v>
      </c>
      <c r="B150" s="119">
        <v>4653</v>
      </c>
      <c r="C150" s="119" t="s">
        <v>695</v>
      </c>
      <c r="D150" s="119">
        <v>39082294</v>
      </c>
      <c r="E150" s="119">
        <v>199500</v>
      </c>
      <c r="F150" s="119">
        <v>199500</v>
      </c>
    </row>
    <row r="151" spans="1:6" ht="15">
      <c r="A151" s="119" t="s">
        <v>61</v>
      </c>
      <c r="B151" s="119">
        <v>3102</v>
      </c>
      <c r="C151" s="119" t="s">
        <v>696</v>
      </c>
      <c r="D151" s="119">
        <v>40310760</v>
      </c>
      <c r="E151" s="119">
        <v>199999.99</v>
      </c>
      <c r="F151" s="119">
        <v>199999.97</v>
      </c>
    </row>
    <row r="152" spans="1:6" ht="15">
      <c r="A152" s="119" t="s">
        <v>61</v>
      </c>
      <c r="B152" s="119">
        <v>2657</v>
      </c>
      <c r="C152" s="119" t="s">
        <v>697</v>
      </c>
      <c r="D152" s="119">
        <v>40606406</v>
      </c>
      <c r="E152" s="119">
        <v>200000</v>
      </c>
      <c r="F152" s="119">
        <v>200000</v>
      </c>
    </row>
    <row r="153" spans="1:6" ht="15">
      <c r="A153" s="119" t="s">
        <v>61</v>
      </c>
      <c r="B153" s="119">
        <v>3507</v>
      </c>
      <c r="C153" s="119" t="s">
        <v>698</v>
      </c>
      <c r="D153" s="119">
        <v>40420348</v>
      </c>
      <c r="E153" s="119">
        <v>199997.88</v>
      </c>
      <c r="F153" s="119">
        <v>199997.87</v>
      </c>
    </row>
    <row r="154" spans="1:6" ht="15">
      <c r="A154" s="119" t="s">
        <v>61</v>
      </c>
      <c r="B154" s="119">
        <v>2615</v>
      </c>
      <c r="C154" s="119" t="s">
        <v>699</v>
      </c>
      <c r="D154" s="119">
        <v>40417814</v>
      </c>
      <c r="E154" s="119">
        <v>197124.5</v>
      </c>
      <c r="F154" s="119">
        <v>197124.49</v>
      </c>
    </row>
    <row r="155" spans="1:6" ht="15">
      <c r="A155" s="119" t="s">
        <v>61</v>
      </c>
      <c r="B155" s="119">
        <v>3181</v>
      </c>
      <c r="C155" s="120" t="s">
        <v>700</v>
      </c>
      <c r="D155" s="119">
        <v>40528910</v>
      </c>
      <c r="E155" s="119">
        <v>197203.75</v>
      </c>
      <c r="F155" s="119">
        <v>197203.75</v>
      </c>
    </row>
    <row r="156" ht="15">
      <c r="F156">
        <f>SUM(F150:F155)</f>
        <v>1193826.08</v>
      </c>
    </row>
    <row r="157" spans="1:6" ht="15">
      <c r="A157" s="136" t="s">
        <v>749</v>
      </c>
      <c r="B157" s="5"/>
      <c r="C157" s="5"/>
      <c r="D157" s="5"/>
      <c r="E157" s="5"/>
      <c r="F157" s="5"/>
    </row>
    <row r="158" spans="1:6" ht="30">
      <c r="A158" s="66" t="s">
        <v>0</v>
      </c>
      <c r="B158" s="66" t="s">
        <v>1</v>
      </c>
      <c r="C158" s="66" t="s">
        <v>2</v>
      </c>
      <c r="D158" s="66" t="s">
        <v>3</v>
      </c>
      <c r="E158" s="67" t="s">
        <v>4</v>
      </c>
      <c r="F158" s="67" t="s">
        <v>5</v>
      </c>
    </row>
    <row r="159" spans="1:6" ht="15">
      <c r="A159" s="20" t="s">
        <v>61</v>
      </c>
      <c r="B159" s="431">
        <v>10193</v>
      </c>
      <c r="C159" s="431" t="s">
        <v>2531</v>
      </c>
      <c r="D159" s="431">
        <v>40613012</v>
      </c>
      <c r="E159" s="431">
        <v>199976</v>
      </c>
      <c r="F159" s="431">
        <v>189074.97</v>
      </c>
    </row>
    <row r="160" spans="1:6" ht="15">
      <c r="A160" s="20" t="s">
        <v>61</v>
      </c>
      <c r="B160" s="431">
        <v>9995</v>
      </c>
      <c r="C160" s="431" t="s">
        <v>2532</v>
      </c>
      <c r="D160" s="431">
        <v>40378189</v>
      </c>
      <c r="E160" s="431">
        <v>199207.2</v>
      </c>
      <c r="F160" s="431">
        <v>199127.35</v>
      </c>
    </row>
    <row r="161" spans="1:6" ht="15">
      <c r="A161" s="20" t="s">
        <v>61</v>
      </c>
      <c r="B161" s="431">
        <v>2802</v>
      </c>
      <c r="C161" s="431" t="s">
        <v>2533</v>
      </c>
      <c r="D161" s="431">
        <v>40060311</v>
      </c>
      <c r="E161" s="431">
        <v>198157.64</v>
      </c>
      <c r="F161" s="431">
        <v>198157.63</v>
      </c>
    </row>
    <row r="162" spans="1:6" ht="15">
      <c r="A162" s="20" t="s">
        <v>61</v>
      </c>
      <c r="B162" s="431">
        <v>9799</v>
      </c>
      <c r="C162" s="431" t="s">
        <v>2534</v>
      </c>
      <c r="D162" s="431">
        <v>40318195</v>
      </c>
      <c r="E162" s="431">
        <v>200000</v>
      </c>
      <c r="F162" s="431">
        <v>200000</v>
      </c>
    </row>
    <row r="163" spans="1:6" ht="15">
      <c r="A163" s="20" t="s">
        <v>61</v>
      </c>
      <c r="B163" s="431">
        <v>2181</v>
      </c>
      <c r="C163" s="120" t="s">
        <v>2535</v>
      </c>
      <c r="D163" s="431">
        <v>40042013</v>
      </c>
      <c r="E163" s="431">
        <v>199999.92</v>
      </c>
      <c r="F163" s="431">
        <v>199999.92</v>
      </c>
    </row>
    <row r="164" spans="1:6" ht="15">
      <c r="A164" s="20" t="s">
        <v>61</v>
      </c>
      <c r="B164" s="431">
        <v>7291</v>
      </c>
      <c r="C164" s="431" t="s">
        <v>2536</v>
      </c>
      <c r="D164" s="446">
        <v>40259110</v>
      </c>
      <c r="E164" s="431">
        <v>200000</v>
      </c>
      <c r="F164" s="431">
        <v>199999.89</v>
      </c>
    </row>
    <row r="165" spans="1:6" ht="15">
      <c r="A165" s="20" t="s">
        <v>61</v>
      </c>
      <c r="B165" s="431">
        <v>7304</v>
      </c>
      <c r="C165" s="431" t="s">
        <v>2537</v>
      </c>
      <c r="D165" s="446">
        <v>40239059</v>
      </c>
      <c r="E165" s="431">
        <v>199967.81</v>
      </c>
      <c r="F165" s="431">
        <v>199967.81</v>
      </c>
    </row>
    <row r="166" spans="1:6" ht="15">
      <c r="A166" s="20" t="s">
        <v>61</v>
      </c>
      <c r="B166" s="431">
        <v>10372</v>
      </c>
      <c r="C166" s="431" t="s">
        <v>2538</v>
      </c>
      <c r="D166" s="431">
        <v>40587720</v>
      </c>
      <c r="E166" s="431">
        <v>200000</v>
      </c>
      <c r="F166" s="431">
        <v>200000</v>
      </c>
    </row>
    <row r="167" spans="1:6" ht="15">
      <c r="A167" s="20" t="s">
        <v>61</v>
      </c>
      <c r="B167" s="431">
        <v>1935</v>
      </c>
      <c r="C167" s="431" t="s">
        <v>2539</v>
      </c>
      <c r="D167" s="446">
        <v>40041417</v>
      </c>
      <c r="E167" s="431">
        <v>200000</v>
      </c>
      <c r="F167" s="431">
        <v>200000</v>
      </c>
    </row>
    <row r="168" ht="15">
      <c r="F168" s="461">
        <v>1786327.57</v>
      </c>
    </row>
    <row r="169" spans="1:6" ht="15">
      <c r="A169" s="136" t="s">
        <v>957</v>
      </c>
      <c r="B169" s="5"/>
      <c r="C169" s="5"/>
      <c r="D169" s="5"/>
      <c r="E169" s="5"/>
      <c r="F169" s="198"/>
    </row>
    <row r="170" spans="1:6" ht="30">
      <c r="A170" s="66" t="s">
        <v>0</v>
      </c>
      <c r="B170" s="66" t="s">
        <v>1</v>
      </c>
      <c r="C170" s="66" t="s">
        <v>2</v>
      </c>
      <c r="D170" s="66" t="s">
        <v>3</v>
      </c>
      <c r="E170" s="67" t="s">
        <v>4</v>
      </c>
      <c r="F170" s="67" t="s">
        <v>5</v>
      </c>
    </row>
    <row r="171" spans="1:6" ht="15">
      <c r="A171" s="119" t="s">
        <v>61</v>
      </c>
      <c r="B171" s="119">
        <v>1079</v>
      </c>
      <c r="C171" s="119" t="s">
        <v>1020</v>
      </c>
      <c r="D171" s="119">
        <v>37156344</v>
      </c>
      <c r="E171" s="119">
        <v>199566.1</v>
      </c>
      <c r="F171" s="119">
        <v>109241.28</v>
      </c>
    </row>
    <row r="172" spans="1:6" ht="15">
      <c r="A172" s="119" t="s">
        <v>61</v>
      </c>
      <c r="B172" s="119">
        <v>10554</v>
      </c>
      <c r="C172" s="119" t="s">
        <v>1021</v>
      </c>
      <c r="D172" s="119">
        <v>40608636</v>
      </c>
      <c r="E172" s="119">
        <v>200000</v>
      </c>
      <c r="F172" s="119">
        <v>200000</v>
      </c>
    </row>
    <row r="173" spans="1:6" ht="15">
      <c r="A173" s="119" t="s">
        <v>61</v>
      </c>
      <c r="B173" s="119">
        <v>8376</v>
      </c>
      <c r="C173" s="119" t="s">
        <v>1022</v>
      </c>
      <c r="D173" s="119">
        <v>40114705</v>
      </c>
      <c r="E173" s="119">
        <v>199999.92</v>
      </c>
      <c r="F173" s="119">
        <v>199999.92</v>
      </c>
    </row>
    <row r="174" spans="1:6" ht="15">
      <c r="A174" s="119" t="s">
        <v>61</v>
      </c>
      <c r="B174" s="119">
        <v>9538</v>
      </c>
      <c r="C174" s="119" t="s">
        <v>1023</v>
      </c>
      <c r="D174" s="119">
        <v>40292834</v>
      </c>
      <c r="E174" s="119">
        <v>199642.5</v>
      </c>
      <c r="F174" s="119">
        <v>199642.5</v>
      </c>
    </row>
    <row r="175" spans="1:6" ht="15">
      <c r="A175" s="119" t="s">
        <v>61</v>
      </c>
      <c r="B175" s="119">
        <v>10383</v>
      </c>
      <c r="C175" s="119" t="s">
        <v>1024</v>
      </c>
      <c r="D175" s="119">
        <v>40555892</v>
      </c>
      <c r="E175" s="119">
        <v>199998.82</v>
      </c>
      <c r="F175" s="119">
        <v>199998.82</v>
      </c>
    </row>
    <row r="176" spans="1:6" ht="15">
      <c r="A176" s="216" t="s">
        <v>61</v>
      </c>
      <c r="B176" s="216">
        <v>10698</v>
      </c>
      <c r="C176" s="217" t="s">
        <v>1025</v>
      </c>
      <c r="D176" s="216">
        <v>37696425</v>
      </c>
      <c r="E176" s="216">
        <v>139022.03</v>
      </c>
      <c r="F176" s="216">
        <v>139022.03</v>
      </c>
    </row>
    <row r="177" spans="1:6" ht="15">
      <c r="A177" s="119" t="s">
        <v>61</v>
      </c>
      <c r="B177" s="218">
        <v>4527</v>
      </c>
      <c r="C177" s="218" t="s">
        <v>1026</v>
      </c>
      <c r="D177" s="119">
        <v>40444436</v>
      </c>
      <c r="E177" s="218">
        <v>193289.62</v>
      </c>
      <c r="F177" s="218">
        <v>193262.62</v>
      </c>
    </row>
    <row r="178" ht="15">
      <c r="F178">
        <f>SUM(F171:F177)</f>
        <v>1241167.17</v>
      </c>
    </row>
    <row r="179" spans="1:6" ht="15">
      <c r="A179" s="136" t="s">
        <v>1039</v>
      </c>
      <c r="B179" s="134"/>
      <c r="C179" s="134"/>
      <c r="D179" s="134"/>
      <c r="E179" s="134"/>
      <c r="F179" s="137"/>
    </row>
    <row r="180" spans="1:6" ht="30">
      <c r="A180" s="66" t="s">
        <v>0</v>
      </c>
      <c r="B180" s="66" t="s">
        <v>1</v>
      </c>
      <c r="C180" s="66" t="s">
        <v>2</v>
      </c>
      <c r="D180" s="66" t="s">
        <v>3</v>
      </c>
      <c r="E180" s="67" t="s">
        <v>4</v>
      </c>
      <c r="F180" s="67" t="s">
        <v>5</v>
      </c>
    </row>
    <row r="181" spans="1:6" ht="15">
      <c r="A181" s="119" t="s">
        <v>61</v>
      </c>
      <c r="B181" s="119">
        <v>6347</v>
      </c>
      <c r="C181" s="119" t="s">
        <v>1077</v>
      </c>
      <c r="D181" s="119">
        <v>39555422</v>
      </c>
      <c r="E181" s="119">
        <v>196477.87</v>
      </c>
      <c r="F181" s="119">
        <v>195564.47</v>
      </c>
    </row>
    <row r="182" spans="1:6" ht="15">
      <c r="A182" s="119" t="s">
        <v>61</v>
      </c>
      <c r="B182" s="119">
        <v>3311</v>
      </c>
      <c r="C182" s="119" t="s">
        <v>1078</v>
      </c>
      <c r="D182" s="119">
        <v>40209538</v>
      </c>
      <c r="E182" s="119">
        <v>198083.73</v>
      </c>
      <c r="F182" s="119">
        <v>175433.46</v>
      </c>
    </row>
    <row r="183" spans="1:6" ht="15">
      <c r="A183" s="119" t="s">
        <v>61</v>
      </c>
      <c r="B183" s="119">
        <v>9548</v>
      </c>
      <c r="C183" s="119" t="s">
        <v>1079</v>
      </c>
      <c r="D183" s="119">
        <v>40528367</v>
      </c>
      <c r="E183" s="119">
        <v>199964.62</v>
      </c>
      <c r="F183" s="119">
        <v>199964.61</v>
      </c>
    </row>
    <row r="184" spans="1:6" ht="15">
      <c r="A184" s="119" t="s">
        <v>61</v>
      </c>
      <c r="B184" s="119">
        <v>4069</v>
      </c>
      <c r="C184" s="119" t="s">
        <v>1080</v>
      </c>
      <c r="D184" s="119">
        <v>40566271</v>
      </c>
      <c r="E184" s="119">
        <v>198660</v>
      </c>
      <c r="F184" s="119">
        <v>174381.51</v>
      </c>
    </row>
    <row r="185" spans="1:6" ht="15">
      <c r="A185" s="119" t="s">
        <v>61</v>
      </c>
      <c r="B185" s="119">
        <v>9390</v>
      </c>
      <c r="C185" s="119" t="s">
        <v>1081</v>
      </c>
      <c r="D185" s="119">
        <v>38355965</v>
      </c>
      <c r="E185" s="119">
        <v>195561.75</v>
      </c>
      <c r="F185" s="119">
        <v>195561.68</v>
      </c>
    </row>
    <row r="186" ht="15">
      <c r="F186">
        <f>SUM(F181:F185)</f>
        <v>940905.73</v>
      </c>
    </row>
    <row r="187" spans="1:6" ht="15">
      <c r="A187" s="255" t="s">
        <v>1139</v>
      </c>
      <c r="B187" s="256"/>
      <c r="C187" s="257"/>
      <c r="D187" s="256"/>
      <c r="E187" s="256"/>
      <c r="F187" s="258"/>
    </row>
    <row r="188" spans="1:6" ht="30">
      <c r="A188" s="259" t="s">
        <v>0</v>
      </c>
      <c r="B188" s="259" t="s">
        <v>1</v>
      </c>
      <c r="C188" s="259" t="s">
        <v>2</v>
      </c>
      <c r="D188" s="259" t="s">
        <v>3</v>
      </c>
      <c r="E188" s="260" t="s">
        <v>4</v>
      </c>
      <c r="F188" s="260" t="s">
        <v>5</v>
      </c>
    </row>
    <row r="189" spans="1:6" ht="15">
      <c r="A189" s="119" t="s">
        <v>61</v>
      </c>
      <c r="B189" s="119">
        <v>7578</v>
      </c>
      <c r="C189" s="119" t="s">
        <v>1154</v>
      </c>
      <c r="D189" s="119">
        <v>40150880</v>
      </c>
      <c r="E189" s="119">
        <v>199103.01</v>
      </c>
      <c r="F189" s="119">
        <v>197976.89</v>
      </c>
    </row>
    <row r="190" spans="1:6" ht="15">
      <c r="A190" s="119" t="s">
        <v>61</v>
      </c>
      <c r="B190" s="119">
        <v>10475</v>
      </c>
      <c r="C190" s="119" t="s">
        <v>1155</v>
      </c>
      <c r="D190" s="119">
        <v>37883016</v>
      </c>
      <c r="E190" s="119">
        <v>199152.86</v>
      </c>
      <c r="F190" s="119">
        <v>199152.86</v>
      </c>
    </row>
    <row r="191" spans="1:6" ht="15">
      <c r="A191" s="119" t="s">
        <v>61</v>
      </c>
      <c r="B191" s="119">
        <v>5067</v>
      </c>
      <c r="C191" s="119" t="s">
        <v>1156</v>
      </c>
      <c r="D191" s="119">
        <v>39788690</v>
      </c>
      <c r="E191" s="119">
        <v>199637.3</v>
      </c>
      <c r="F191" s="119">
        <v>199637.3</v>
      </c>
    </row>
    <row r="192" spans="1:6" ht="15">
      <c r="A192" s="119" t="s">
        <v>61</v>
      </c>
      <c r="B192" s="119">
        <v>1062</v>
      </c>
      <c r="C192" s="119" t="s">
        <v>1157</v>
      </c>
      <c r="D192" s="119">
        <v>40473164</v>
      </c>
      <c r="E192" s="119">
        <v>199956.56</v>
      </c>
      <c r="F192" s="119">
        <v>199956.56</v>
      </c>
    </row>
    <row r="193" spans="1:6" ht="15">
      <c r="A193" s="119" t="s">
        <v>61</v>
      </c>
      <c r="B193" s="119">
        <v>6068</v>
      </c>
      <c r="C193" s="119" t="s">
        <v>1158</v>
      </c>
      <c r="D193" s="119">
        <v>40175079</v>
      </c>
      <c r="E193" s="119">
        <v>199920</v>
      </c>
      <c r="F193" s="119">
        <v>199920</v>
      </c>
    </row>
    <row r="194" spans="1:6" ht="15">
      <c r="A194" s="216" t="s">
        <v>61</v>
      </c>
      <c r="B194" s="216">
        <v>1147</v>
      </c>
      <c r="C194" s="119" t="s">
        <v>1159</v>
      </c>
      <c r="D194" s="119">
        <v>39668448</v>
      </c>
      <c r="E194" s="216">
        <v>200000</v>
      </c>
      <c r="F194" s="216">
        <v>200000</v>
      </c>
    </row>
    <row r="195" spans="1:6" ht="15">
      <c r="A195" s="119" t="s">
        <v>61</v>
      </c>
      <c r="B195" s="218">
        <v>9961</v>
      </c>
      <c r="C195" s="119" t="s">
        <v>1160</v>
      </c>
      <c r="D195" s="119">
        <v>40344623</v>
      </c>
      <c r="E195" s="218">
        <v>197609</v>
      </c>
      <c r="F195" s="218">
        <v>197609</v>
      </c>
    </row>
    <row r="196" ht="15">
      <c r="F196">
        <f>SUM(F189:F195)</f>
        <v>1394252.61</v>
      </c>
    </row>
    <row r="197" spans="1:6" ht="15">
      <c r="A197" s="219" t="s">
        <v>1166</v>
      </c>
      <c r="B197" s="20"/>
      <c r="C197" s="12"/>
      <c r="D197" s="20"/>
      <c r="E197" s="20"/>
      <c r="F197" s="139"/>
    </row>
    <row r="198" spans="1:6" ht="30">
      <c r="A198" s="64" t="s">
        <v>0</v>
      </c>
      <c r="B198" s="64" t="s">
        <v>1</v>
      </c>
      <c r="C198" s="64" t="s">
        <v>2</v>
      </c>
      <c r="D198" s="64" t="s">
        <v>3</v>
      </c>
      <c r="E198" s="65" t="s">
        <v>4</v>
      </c>
      <c r="F198" s="65" t="s">
        <v>5</v>
      </c>
    </row>
    <row r="199" spans="1:6" ht="15">
      <c r="A199" s="119" t="s">
        <v>61</v>
      </c>
      <c r="B199" s="119">
        <v>3280</v>
      </c>
      <c r="C199" s="119" t="s">
        <v>1185</v>
      </c>
      <c r="D199" s="119">
        <v>37896237</v>
      </c>
      <c r="E199" s="119">
        <v>197180.45</v>
      </c>
      <c r="F199" s="119">
        <v>197180.45</v>
      </c>
    </row>
    <row r="200" spans="1:6" ht="15">
      <c r="A200" s="119" t="s">
        <v>61</v>
      </c>
      <c r="B200" s="119">
        <v>11300</v>
      </c>
      <c r="C200" s="119" t="s">
        <v>1186</v>
      </c>
      <c r="D200" s="119">
        <v>39712560</v>
      </c>
      <c r="E200" s="119">
        <v>199216.56</v>
      </c>
      <c r="F200" s="119">
        <v>199216.36</v>
      </c>
    </row>
    <row r="201" spans="1:6" ht="15">
      <c r="A201" s="119" t="s">
        <v>61</v>
      </c>
      <c r="B201" s="119">
        <v>1914</v>
      </c>
      <c r="C201" s="119" t="s">
        <v>1187</v>
      </c>
      <c r="D201" s="119">
        <v>40142446</v>
      </c>
      <c r="E201" s="119">
        <v>200000</v>
      </c>
      <c r="F201" s="119">
        <v>200000</v>
      </c>
    </row>
    <row r="202" spans="1:6" ht="15">
      <c r="A202" s="119" t="s">
        <v>61</v>
      </c>
      <c r="B202" s="119">
        <v>2000</v>
      </c>
      <c r="C202" s="119" t="s">
        <v>1188</v>
      </c>
      <c r="D202" s="119">
        <v>40452862</v>
      </c>
      <c r="E202" s="119">
        <v>199205.65</v>
      </c>
      <c r="F202" s="119">
        <v>188111.31</v>
      </c>
    </row>
    <row r="203" spans="1:6" ht="15">
      <c r="A203" s="119" t="s">
        <v>61</v>
      </c>
      <c r="B203" s="119">
        <v>5879</v>
      </c>
      <c r="C203" s="119" t="s">
        <v>1189</v>
      </c>
      <c r="D203" s="119">
        <v>38642172</v>
      </c>
      <c r="E203" s="119">
        <v>168052.4</v>
      </c>
      <c r="F203" s="119">
        <v>168051.88</v>
      </c>
    </row>
    <row r="204" ht="15">
      <c r="F204">
        <f>SUM(F199:F203)</f>
        <v>952560.0000000001</v>
      </c>
    </row>
    <row r="205" spans="1:6" ht="15">
      <c r="A205" s="219" t="s">
        <v>1246</v>
      </c>
      <c r="B205" s="20"/>
      <c r="C205" s="12"/>
      <c r="D205" s="20"/>
      <c r="E205" s="20"/>
      <c r="F205" s="139"/>
    </row>
    <row r="206" spans="1:6" ht="30">
      <c r="A206" s="64" t="s">
        <v>0</v>
      </c>
      <c r="B206" s="64" t="s">
        <v>1</v>
      </c>
      <c r="C206" s="64" t="s">
        <v>2</v>
      </c>
      <c r="D206" s="64" t="s">
        <v>3</v>
      </c>
      <c r="E206" s="65" t="s">
        <v>4</v>
      </c>
      <c r="F206" s="65" t="s">
        <v>5</v>
      </c>
    </row>
    <row r="207" spans="1:6" ht="15">
      <c r="A207" s="283" t="s">
        <v>61</v>
      </c>
      <c r="B207" s="283">
        <v>6614</v>
      </c>
      <c r="C207" s="283" t="s">
        <v>1247</v>
      </c>
      <c r="D207" s="283">
        <v>39798570</v>
      </c>
      <c r="E207" s="283">
        <v>200000</v>
      </c>
      <c r="F207" s="283">
        <v>199999.99</v>
      </c>
    </row>
    <row r="208" spans="1:6" ht="15">
      <c r="A208" s="283" t="s">
        <v>61</v>
      </c>
      <c r="B208" s="283">
        <v>10042</v>
      </c>
      <c r="C208" s="283" t="s">
        <v>1248</v>
      </c>
      <c r="D208" s="283">
        <v>39679153</v>
      </c>
      <c r="E208" s="283">
        <v>198026.24</v>
      </c>
      <c r="F208" s="283">
        <v>198026.24</v>
      </c>
    </row>
    <row r="209" spans="1:6" ht="15">
      <c r="A209" s="283" t="s">
        <v>61</v>
      </c>
      <c r="B209" s="283">
        <v>2450</v>
      </c>
      <c r="C209" s="283" t="s">
        <v>1249</v>
      </c>
      <c r="D209" s="283">
        <v>40596353</v>
      </c>
      <c r="E209" s="283">
        <v>200000</v>
      </c>
      <c r="F209" s="283">
        <v>199914.59</v>
      </c>
    </row>
    <row r="210" spans="1:6" ht="15">
      <c r="A210" s="283" t="s">
        <v>61</v>
      </c>
      <c r="B210" s="283">
        <v>9955</v>
      </c>
      <c r="C210" s="283" t="s">
        <v>1250</v>
      </c>
      <c r="D210" s="283">
        <v>40596523</v>
      </c>
      <c r="E210" s="283">
        <v>199959.9</v>
      </c>
      <c r="F210" s="283">
        <v>199959.87</v>
      </c>
    </row>
    <row r="211" spans="1:6" ht="15">
      <c r="A211" s="283" t="s">
        <v>61</v>
      </c>
      <c r="B211" s="283">
        <v>9275</v>
      </c>
      <c r="C211" s="283" t="s">
        <v>1251</v>
      </c>
      <c r="D211" s="283">
        <v>40573872</v>
      </c>
      <c r="E211" s="283">
        <v>199979.13</v>
      </c>
      <c r="F211" s="283">
        <v>199979.12</v>
      </c>
    </row>
    <row r="212" spans="1:6" ht="15">
      <c r="A212" s="283" t="s">
        <v>61</v>
      </c>
      <c r="B212" s="283">
        <v>4293</v>
      </c>
      <c r="C212" s="283" t="s">
        <v>1252</v>
      </c>
      <c r="D212" s="283">
        <v>39565728</v>
      </c>
      <c r="E212" s="283">
        <v>200000</v>
      </c>
      <c r="F212" s="283">
        <v>198309.8</v>
      </c>
    </row>
    <row r="213" ht="15">
      <c r="F213">
        <f>SUM(F207:F212)</f>
        <v>1196189.6099999999</v>
      </c>
    </row>
    <row r="214" spans="1:6" ht="15">
      <c r="A214" s="219" t="s">
        <v>1294</v>
      </c>
      <c r="B214" s="20"/>
      <c r="C214" s="284"/>
      <c r="D214" s="20"/>
      <c r="E214" s="20"/>
      <c r="F214" s="139"/>
    </row>
    <row r="215" spans="1:6" ht="30">
      <c r="A215" s="64" t="s">
        <v>0</v>
      </c>
      <c r="B215" s="64" t="s">
        <v>1</v>
      </c>
      <c r="C215" s="64" t="s">
        <v>2</v>
      </c>
      <c r="D215" s="64" t="s">
        <v>3</v>
      </c>
      <c r="E215" s="65" t="s">
        <v>4</v>
      </c>
      <c r="F215" s="65" t="s">
        <v>5</v>
      </c>
    </row>
    <row r="216" spans="1:6" ht="15">
      <c r="A216" s="283" t="s">
        <v>61</v>
      </c>
      <c r="B216" s="283">
        <v>8018</v>
      </c>
      <c r="C216" s="283" t="s">
        <v>1308</v>
      </c>
      <c r="D216" s="283">
        <v>40435217</v>
      </c>
      <c r="E216" s="283">
        <v>199893.42</v>
      </c>
      <c r="F216" s="283">
        <v>199893.42</v>
      </c>
    </row>
    <row r="217" spans="1:6" ht="15">
      <c r="A217" s="283" t="s">
        <v>61</v>
      </c>
      <c r="B217" s="283">
        <v>6609</v>
      </c>
      <c r="C217" s="283" t="s">
        <v>1309</v>
      </c>
      <c r="D217" s="283">
        <v>39795557</v>
      </c>
      <c r="E217" s="283">
        <v>199993.06</v>
      </c>
      <c r="F217" s="283">
        <v>199992.77</v>
      </c>
    </row>
    <row r="218" spans="1:6" ht="15">
      <c r="A218" s="283" t="s">
        <v>61</v>
      </c>
      <c r="B218" s="283">
        <v>6210</v>
      </c>
      <c r="C218" s="283" t="s">
        <v>1310</v>
      </c>
      <c r="D218" s="283">
        <v>38971078</v>
      </c>
      <c r="E218" s="283">
        <v>192000</v>
      </c>
      <c r="F218" s="283">
        <v>161344.54</v>
      </c>
    </row>
    <row r="219" spans="1:6" ht="15">
      <c r="A219" s="283" t="s">
        <v>61</v>
      </c>
      <c r="B219" s="283">
        <v>8107</v>
      </c>
      <c r="C219" s="283" t="s">
        <v>1311</v>
      </c>
      <c r="D219" s="283">
        <v>39089454</v>
      </c>
      <c r="E219" s="283">
        <v>194843.5</v>
      </c>
      <c r="F219" s="283">
        <v>194843.5</v>
      </c>
    </row>
    <row r="220" spans="1:6" ht="15">
      <c r="A220" s="283" t="s">
        <v>61</v>
      </c>
      <c r="B220" s="283">
        <v>10071</v>
      </c>
      <c r="C220" s="283" t="s">
        <v>1312</v>
      </c>
      <c r="D220" s="283">
        <v>40525077</v>
      </c>
      <c r="E220" s="283">
        <v>199886.24</v>
      </c>
      <c r="F220" s="283">
        <v>198915.53</v>
      </c>
    </row>
    <row r="221" spans="1:6" ht="15">
      <c r="A221" s="283" t="s">
        <v>61</v>
      </c>
      <c r="B221" s="283">
        <v>2137</v>
      </c>
      <c r="C221" s="283" t="s">
        <v>1313</v>
      </c>
      <c r="D221" s="283">
        <v>39952554</v>
      </c>
      <c r="E221" s="283">
        <v>199929.75</v>
      </c>
      <c r="F221" s="283">
        <v>199929.75</v>
      </c>
    </row>
    <row r="222" ht="15">
      <c r="F222">
        <f>SUM(F216:F221)</f>
        <v>1154919.51</v>
      </c>
    </row>
    <row r="223" ht="15">
      <c r="A223" t="s">
        <v>1330</v>
      </c>
    </row>
    <row r="224" spans="1:6" ht="30">
      <c r="A224" s="64" t="s">
        <v>0</v>
      </c>
      <c r="B224" s="64" t="s">
        <v>1</v>
      </c>
      <c r="C224" s="64" t="s">
        <v>2</v>
      </c>
      <c r="D224" s="64" t="s">
        <v>3</v>
      </c>
      <c r="E224" s="65" t="s">
        <v>4</v>
      </c>
      <c r="F224" s="65" t="s">
        <v>5</v>
      </c>
    </row>
    <row r="225" spans="1:6" ht="15">
      <c r="A225" s="283" t="s">
        <v>61</v>
      </c>
      <c r="B225" s="283">
        <v>1554</v>
      </c>
      <c r="C225" s="283" t="s">
        <v>1331</v>
      </c>
      <c r="D225" s="283">
        <v>38017263</v>
      </c>
      <c r="E225" s="283">
        <v>199899.96</v>
      </c>
      <c r="F225" s="283">
        <v>199899.96</v>
      </c>
    </row>
    <row r="226" spans="1:6" ht="15">
      <c r="A226" s="283" t="s">
        <v>61</v>
      </c>
      <c r="B226" s="283">
        <v>8329</v>
      </c>
      <c r="C226" s="283" t="s">
        <v>1332</v>
      </c>
      <c r="D226" s="283">
        <v>40330679</v>
      </c>
      <c r="E226" s="283">
        <v>170500</v>
      </c>
      <c r="F226" s="283">
        <v>170500</v>
      </c>
    </row>
    <row r="227" spans="1:6" ht="15">
      <c r="A227" s="283" t="s">
        <v>61</v>
      </c>
      <c r="B227" s="283">
        <v>1677</v>
      </c>
      <c r="C227" s="283" t="s">
        <v>1333</v>
      </c>
      <c r="D227" s="283">
        <v>40238991</v>
      </c>
      <c r="E227" s="283">
        <v>165550.05</v>
      </c>
      <c r="F227" s="283">
        <v>165549.55</v>
      </c>
    </row>
    <row r="228" spans="1:6" ht="15">
      <c r="A228" s="283" t="s">
        <v>61</v>
      </c>
      <c r="B228" s="283">
        <v>2754</v>
      </c>
      <c r="C228" s="283" t="s">
        <v>1334</v>
      </c>
      <c r="D228" s="283">
        <v>40319492</v>
      </c>
      <c r="E228" s="283">
        <v>199988.65</v>
      </c>
      <c r="F228" s="283">
        <v>199988.65</v>
      </c>
    </row>
    <row r="229" spans="1:6" ht="15">
      <c r="A229" s="283" t="s">
        <v>61</v>
      </c>
      <c r="B229" s="283">
        <v>2326</v>
      </c>
      <c r="C229" s="283" t="s">
        <v>1335</v>
      </c>
      <c r="D229" s="283">
        <v>40521814</v>
      </c>
      <c r="E229" s="283">
        <v>199931.73</v>
      </c>
      <c r="F229" s="283">
        <v>199819.9</v>
      </c>
    </row>
    <row r="230" ht="15">
      <c r="F230">
        <f>SUM(F225:F229)</f>
        <v>935758.06</v>
      </c>
    </row>
    <row r="231" spans="1:6" ht="15">
      <c r="A231" s="219" t="s">
        <v>1372</v>
      </c>
      <c r="B231" s="20"/>
      <c r="C231" s="300"/>
      <c r="D231" s="257"/>
      <c r="E231" s="257"/>
      <c r="F231" s="257"/>
    </row>
    <row r="232" spans="1:6" ht="30">
      <c r="A232" s="64" t="s">
        <v>0</v>
      </c>
      <c r="B232" s="64" t="s">
        <v>1</v>
      </c>
      <c r="C232" s="64" t="s">
        <v>2</v>
      </c>
      <c r="D232" s="64" t="s">
        <v>3</v>
      </c>
      <c r="E232" s="65" t="s">
        <v>4</v>
      </c>
      <c r="F232" s="65" t="s">
        <v>5</v>
      </c>
    </row>
    <row r="233" spans="1:6" ht="15">
      <c r="A233" s="283" t="s">
        <v>61</v>
      </c>
      <c r="B233" s="283">
        <v>9387</v>
      </c>
      <c r="C233" s="283" t="s">
        <v>1431</v>
      </c>
      <c r="D233" s="283">
        <v>40277206</v>
      </c>
      <c r="E233" s="283">
        <v>196051.15</v>
      </c>
      <c r="F233" s="283">
        <v>196051.05</v>
      </c>
    </row>
    <row r="234" spans="1:6" ht="15">
      <c r="A234" s="283" t="s">
        <v>61</v>
      </c>
      <c r="B234" s="283">
        <v>2740</v>
      </c>
      <c r="C234" s="283" t="s">
        <v>1432</v>
      </c>
      <c r="D234" s="283">
        <v>39456054</v>
      </c>
      <c r="E234" s="283">
        <v>191952.42</v>
      </c>
      <c r="F234" s="283">
        <v>181238.4</v>
      </c>
    </row>
    <row r="235" spans="1:6" ht="15">
      <c r="A235" s="283" t="s">
        <v>61</v>
      </c>
      <c r="B235" s="283">
        <v>9704</v>
      </c>
      <c r="C235" s="283" t="s">
        <v>1433</v>
      </c>
      <c r="D235" s="283">
        <v>40569219</v>
      </c>
      <c r="E235" s="283">
        <v>200000</v>
      </c>
      <c r="F235" s="283">
        <v>200000</v>
      </c>
    </row>
    <row r="236" spans="1:6" ht="15">
      <c r="A236" s="283" t="s">
        <v>61</v>
      </c>
      <c r="B236" s="283">
        <v>9884</v>
      </c>
      <c r="C236" s="283" t="s">
        <v>1434</v>
      </c>
      <c r="D236" s="283">
        <v>40347450</v>
      </c>
      <c r="E236" s="283">
        <v>200000</v>
      </c>
      <c r="F236" s="283">
        <v>200000</v>
      </c>
    </row>
    <row r="237" spans="1:6" ht="15">
      <c r="A237" s="283" t="s">
        <v>61</v>
      </c>
      <c r="B237" s="283">
        <v>6030</v>
      </c>
      <c r="C237" s="283" t="s">
        <v>1435</v>
      </c>
      <c r="D237" s="283">
        <v>40208338</v>
      </c>
      <c r="E237" s="283">
        <v>141485</v>
      </c>
      <c r="F237" s="283">
        <v>137082</v>
      </c>
    </row>
    <row r="238" spans="1:6" ht="15">
      <c r="A238" s="283" t="s">
        <v>61</v>
      </c>
      <c r="B238" s="283">
        <v>6201</v>
      </c>
      <c r="C238" s="283" t="s">
        <v>1436</v>
      </c>
      <c r="D238" s="283">
        <v>40208370</v>
      </c>
      <c r="E238" s="283">
        <v>200000</v>
      </c>
      <c r="F238" s="283">
        <v>198407.7</v>
      </c>
    </row>
    <row r="239" spans="1:6" ht="15">
      <c r="A239" s="283" t="s">
        <v>61</v>
      </c>
      <c r="B239" s="283">
        <v>5314</v>
      </c>
      <c r="C239" s="283" t="s">
        <v>1437</v>
      </c>
      <c r="D239" s="283">
        <v>37921365</v>
      </c>
      <c r="E239" s="283">
        <v>173336.14</v>
      </c>
      <c r="F239" s="283">
        <v>169344.52</v>
      </c>
    </row>
    <row r="240" spans="1:6" ht="15">
      <c r="A240" s="283" t="s">
        <v>61</v>
      </c>
      <c r="B240" s="283">
        <v>10119</v>
      </c>
      <c r="C240" s="283" t="s">
        <v>1438</v>
      </c>
      <c r="D240" s="283">
        <v>39480370</v>
      </c>
      <c r="E240" s="283">
        <v>199366.76</v>
      </c>
      <c r="F240" s="283">
        <v>199366.75</v>
      </c>
    </row>
    <row r="241" spans="1:6" ht="15">
      <c r="A241" s="283" t="s">
        <v>61</v>
      </c>
      <c r="B241" s="283">
        <v>3613</v>
      </c>
      <c r="C241" s="283" t="s">
        <v>1439</v>
      </c>
      <c r="D241" s="283">
        <v>40202050</v>
      </c>
      <c r="E241" s="283">
        <v>200000</v>
      </c>
      <c r="F241" s="283">
        <v>165081</v>
      </c>
    </row>
    <row r="242" spans="1:6" ht="15">
      <c r="A242" s="283" t="s">
        <v>61</v>
      </c>
      <c r="B242" s="283">
        <v>2812</v>
      </c>
      <c r="C242" s="283" t="s">
        <v>1440</v>
      </c>
      <c r="D242" s="283">
        <v>39862249</v>
      </c>
      <c r="E242" s="283">
        <v>193345.86</v>
      </c>
      <c r="F242" s="283">
        <v>193318.86</v>
      </c>
    </row>
    <row r="243" ht="15">
      <c r="F243">
        <f>SUM(F233:F242)</f>
        <v>1839890.2799999998</v>
      </c>
    </row>
    <row r="244" spans="1:6" ht="15">
      <c r="A244" s="219" t="s">
        <v>2332</v>
      </c>
      <c r="B244" s="409"/>
      <c r="C244" s="300"/>
      <c r="D244" s="305"/>
      <c r="E244" s="305"/>
      <c r="F244" s="305"/>
    </row>
    <row r="245" spans="1:6" ht="30">
      <c r="A245" s="64" t="s">
        <v>0</v>
      </c>
      <c r="B245" s="64" t="s">
        <v>1</v>
      </c>
      <c r="C245" s="64" t="s">
        <v>2</v>
      </c>
      <c r="D245" s="64" t="s">
        <v>3</v>
      </c>
      <c r="E245" s="65" t="s">
        <v>4</v>
      </c>
      <c r="F245" s="65" t="s">
        <v>5</v>
      </c>
    </row>
    <row r="246" spans="1:6" ht="15">
      <c r="A246" s="283" t="s">
        <v>61</v>
      </c>
      <c r="B246" s="283">
        <v>7706</v>
      </c>
      <c r="C246" s="283" t="s">
        <v>2345</v>
      </c>
      <c r="D246" s="283">
        <v>40250960</v>
      </c>
      <c r="E246" s="283">
        <v>199956.97</v>
      </c>
      <c r="F246" s="283">
        <v>199954.47</v>
      </c>
    </row>
    <row r="247" spans="1:6" ht="15">
      <c r="A247" s="283" t="s">
        <v>61</v>
      </c>
      <c r="B247" s="283">
        <v>5363</v>
      </c>
      <c r="C247" s="283" t="s">
        <v>2346</v>
      </c>
      <c r="D247" s="283">
        <v>40384377</v>
      </c>
      <c r="E247" s="283">
        <v>200000</v>
      </c>
      <c r="F247" s="283">
        <v>200000</v>
      </c>
    </row>
    <row r="248" spans="1:6" ht="15">
      <c r="A248" s="283" t="s">
        <v>61</v>
      </c>
      <c r="B248" s="283">
        <v>1103</v>
      </c>
      <c r="C248" s="283" t="s">
        <v>2347</v>
      </c>
      <c r="D248" s="283">
        <v>40608270</v>
      </c>
      <c r="E248" s="283">
        <v>189658.68</v>
      </c>
      <c r="F248" s="283">
        <v>189658.68</v>
      </c>
    </row>
    <row r="249" spans="1:6" ht="15">
      <c r="A249" s="283" t="s">
        <v>61</v>
      </c>
      <c r="B249" s="283">
        <v>1227</v>
      </c>
      <c r="C249" s="283" t="s">
        <v>2348</v>
      </c>
      <c r="D249" s="283">
        <v>40422616</v>
      </c>
      <c r="E249" s="283">
        <v>200000</v>
      </c>
      <c r="F249" s="283">
        <v>193005.64</v>
      </c>
    </row>
    <row r="250" spans="1:6" ht="15">
      <c r="A250" s="283" t="s">
        <v>61</v>
      </c>
      <c r="B250" s="283">
        <v>11160</v>
      </c>
      <c r="C250" s="283" t="s">
        <v>2349</v>
      </c>
      <c r="D250" s="283">
        <v>39399390</v>
      </c>
      <c r="E250" s="283">
        <v>199613</v>
      </c>
      <c r="F250" s="283">
        <v>196762.84</v>
      </c>
    </row>
    <row r="251" spans="1:6" ht="15">
      <c r="A251" s="283" t="s">
        <v>61</v>
      </c>
      <c r="B251" s="283">
        <v>4026</v>
      </c>
      <c r="C251" s="283" t="s">
        <v>2350</v>
      </c>
      <c r="D251" s="283">
        <v>39577536</v>
      </c>
      <c r="E251" s="283">
        <v>200000</v>
      </c>
      <c r="F251" s="283">
        <v>199859.1</v>
      </c>
    </row>
    <row r="252" spans="1:6" ht="15">
      <c r="A252" s="283" t="s">
        <v>61</v>
      </c>
      <c r="B252" s="283">
        <v>8555</v>
      </c>
      <c r="C252" s="283" t="s">
        <v>2351</v>
      </c>
      <c r="D252" s="283">
        <v>40302822</v>
      </c>
      <c r="E252" s="283">
        <v>200000</v>
      </c>
      <c r="F252" s="283">
        <v>200000</v>
      </c>
    </row>
    <row r="253" spans="1:6" ht="15">
      <c r="A253" s="283" t="s">
        <v>61</v>
      </c>
      <c r="B253" s="283">
        <v>3328</v>
      </c>
      <c r="C253" s="283" t="s">
        <v>2352</v>
      </c>
      <c r="D253" s="283">
        <v>40219973</v>
      </c>
      <c r="E253" s="283">
        <v>199989</v>
      </c>
      <c r="F253" s="283">
        <v>174972.64</v>
      </c>
    </row>
    <row r="254" ht="15">
      <c r="F254">
        <f>SUM(F246:F253)</f>
        <v>1554213.37</v>
      </c>
    </row>
    <row r="255" spans="1:6" ht="15">
      <c r="A255" s="219" t="s">
        <v>2360</v>
      </c>
      <c r="B255" s="409"/>
      <c r="C255" s="300"/>
      <c r="D255" s="305"/>
      <c r="E255" s="305"/>
      <c r="F255" s="305"/>
    </row>
    <row r="256" spans="1:6" ht="30">
      <c r="A256" s="64" t="s">
        <v>0</v>
      </c>
      <c r="B256" s="64" t="s">
        <v>1</v>
      </c>
      <c r="C256" s="64" t="s">
        <v>2</v>
      </c>
      <c r="D256" s="64" t="s">
        <v>3</v>
      </c>
      <c r="E256" s="65" t="s">
        <v>4</v>
      </c>
      <c r="F256" s="65" t="s">
        <v>5</v>
      </c>
    </row>
    <row r="257" spans="1:6" ht="15">
      <c r="A257" s="283" t="s">
        <v>61</v>
      </c>
      <c r="B257" s="283">
        <v>1654</v>
      </c>
      <c r="C257" s="283" t="s">
        <v>2406</v>
      </c>
      <c r="D257" s="283">
        <v>37944610</v>
      </c>
      <c r="E257" s="283">
        <v>188485</v>
      </c>
      <c r="F257" s="418">
        <v>188485</v>
      </c>
    </row>
    <row r="258" spans="1:6" ht="15">
      <c r="A258" s="283" t="s">
        <v>61</v>
      </c>
      <c r="B258" s="283">
        <v>10765</v>
      </c>
      <c r="C258" s="283" t="s">
        <v>2407</v>
      </c>
      <c r="D258" s="283">
        <v>37911221</v>
      </c>
      <c r="E258" s="283">
        <v>199542.53</v>
      </c>
      <c r="F258" s="283">
        <v>199542.53</v>
      </c>
    </row>
    <row r="259" spans="1:6" ht="15">
      <c r="A259" s="283" t="s">
        <v>61</v>
      </c>
      <c r="B259" s="283">
        <v>9079</v>
      </c>
      <c r="C259" s="283" t="s">
        <v>2408</v>
      </c>
      <c r="D259" s="283">
        <v>37964188</v>
      </c>
      <c r="E259" s="283">
        <v>200000</v>
      </c>
      <c r="F259" s="283">
        <v>199430</v>
      </c>
    </row>
    <row r="260" spans="1:6" ht="15">
      <c r="A260" s="283" t="s">
        <v>61</v>
      </c>
      <c r="B260" s="283">
        <v>10213</v>
      </c>
      <c r="C260" s="283" t="s">
        <v>2409</v>
      </c>
      <c r="D260" s="283">
        <v>39656311</v>
      </c>
      <c r="E260" s="283">
        <v>200000</v>
      </c>
      <c r="F260" s="283">
        <v>198064.86</v>
      </c>
    </row>
    <row r="261" spans="1:6" ht="15">
      <c r="A261" s="283" t="s">
        <v>61</v>
      </c>
      <c r="B261" s="283">
        <v>10836</v>
      </c>
      <c r="C261" s="283" t="s">
        <v>2410</v>
      </c>
      <c r="D261" s="283">
        <v>40593810</v>
      </c>
      <c r="E261" s="283">
        <v>199610.78</v>
      </c>
      <c r="F261" s="283">
        <v>199610.78</v>
      </c>
    </row>
    <row r="262" spans="1:6" ht="15">
      <c r="A262" s="283" t="s">
        <v>61</v>
      </c>
      <c r="B262" s="283">
        <v>4086</v>
      </c>
      <c r="C262" s="283" t="s">
        <v>2411</v>
      </c>
      <c r="D262" s="283">
        <v>40453418</v>
      </c>
      <c r="E262" s="283">
        <v>200000</v>
      </c>
      <c r="F262" s="283">
        <v>200000</v>
      </c>
    </row>
    <row r="263" spans="1:6" ht="15">
      <c r="A263" s="283" t="s">
        <v>61</v>
      </c>
      <c r="B263" s="283">
        <v>10105</v>
      </c>
      <c r="C263" s="283" t="s">
        <v>2412</v>
      </c>
      <c r="D263" s="283">
        <v>39488978</v>
      </c>
      <c r="E263" s="283">
        <v>199999.99</v>
      </c>
      <c r="F263" s="283">
        <v>199999.99</v>
      </c>
    </row>
    <row r="264" spans="1:6" ht="15">
      <c r="A264" s="283" t="s">
        <v>61</v>
      </c>
      <c r="B264" s="283">
        <v>10277</v>
      </c>
      <c r="C264" s="283" t="s">
        <v>2413</v>
      </c>
      <c r="D264" s="283">
        <v>40453191</v>
      </c>
      <c r="E264" s="283">
        <v>199999.99</v>
      </c>
      <c r="F264" s="283">
        <v>199999.99</v>
      </c>
    </row>
    <row r="265" ht="15">
      <c r="F265">
        <f>SUM(F257:F264)</f>
        <v>1585133.15</v>
      </c>
    </row>
    <row r="266" spans="1:6" ht="15">
      <c r="A266" s="219" t="s">
        <v>2417</v>
      </c>
      <c r="B266" s="409"/>
      <c r="C266" s="418"/>
      <c r="D266" s="305"/>
      <c r="E266" s="305"/>
      <c r="F266" s="305"/>
    </row>
    <row r="267" spans="1:6" ht="30">
      <c r="A267" s="64" t="s">
        <v>0</v>
      </c>
      <c r="B267" s="64" t="s">
        <v>1</v>
      </c>
      <c r="C267" s="64" t="s">
        <v>2</v>
      </c>
      <c r="D267" s="64" t="s">
        <v>3</v>
      </c>
      <c r="E267" s="65" t="s">
        <v>4</v>
      </c>
      <c r="F267" s="65" t="s">
        <v>5</v>
      </c>
    </row>
    <row r="268" spans="1:6" ht="15">
      <c r="A268" s="431" t="s">
        <v>61</v>
      </c>
      <c r="B268" s="431">
        <v>10252</v>
      </c>
      <c r="C268" s="431" t="s">
        <v>2433</v>
      </c>
      <c r="D268" s="431">
        <v>37674087</v>
      </c>
      <c r="E268" s="431">
        <v>199988.61</v>
      </c>
      <c r="F268" s="426">
        <v>199988.61</v>
      </c>
    </row>
    <row r="269" spans="1:6" ht="15">
      <c r="A269" s="431" t="s">
        <v>61</v>
      </c>
      <c r="B269" s="431">
        <v>4108</v>
      </c>
      <c r="C269" s="431" t="s">
        <v>2434</v>
      </c>
      <c r="D269" s="431">
        <v>37862412</v>
      </c>
      <c r="E269" s="431">
        <v>199993.96</v>
      </c>
      <c r="F269" s="431">
        <v>199993.96</v>
      </c>
    </row>
    <row r="270" spans="1:6" ht="15">
      <c r="A270" s="431" t="s">
        <v>61</v>
      </c>
      <c r="B270" s="431">
        <v>10258</v>
      </c>
      <c r="C270" s="431" t="s">
        <v>2435</v>
      </c>
      <c r="D270" s="431">
        <v>40355568</v>
      </c>
      <c r="E270" s="431">
        <v>200000</v>
      </c>
      <c r="F270" s="431">
        <v>200000</v>
      </c>
    </row>
    <row r="271" spans="1:6" ht="15">
      <c r="A271" s="431" t="s">
        <v>61</v>
      </c>
      <c r="B271" s="431">
        <v>10245</v>
      </c>
      <c r="C271" s="431" t="s">
        <v>2436</v>
      </c>
      <c r="D271" s="431">
        <v>40384105</v>
      </c>
      <c r="E271" s="431">
        <v>200000</v>
      </c>
      <c r="F271" s="431">
        <v>200000</v>
      </c>
    </row>
    <row r="272" spans="1:6" ht="15">
      <c r="A272" s="431" t="s">
        <v>61</v>
      </c>
      <c r="B272" s="431">
        <v>10422</v>
      </c>
      <c r="C272" s="431" t="s">
        <v>2437</v>
      </c>
      <c r="D272" s="431">
        <v>40133650</v>
      </c>
      <c r="E272" s="431">
        <v>186889.72</v>
      </c>
      <c r="F272" s="431">
        <v>186889.72</v>
      </c>
    </row>
    <row r="273" spans="1:6" ht="15">
      <c r="A273" s="431" t="s">
        <v>61</v>
      </c>
      <c r="B273" s="431">
        <v>6155</v>
      </c>
      <c r="C273" s="431" t="s">
        <v>2438</v>
      </c>
      <c r="D273" s="431">
        <v>39761074</v>
      </c>
      <c r="E273" s="431">
        <v>200000</v>
      </c>
      <c r="F273" s="431">
        <v>200000</v>
      </c>
    </row>
    <row r="274" spans="1:6" ht="15">
      <c r="A274" s="431" t="s">
        <v>61</v>
      </c>
      <c r="B274" s="431">
        <v>3948</v>
      </c>
      <c r="C274" s="431" t="s">
        <v>2439</v>
      </c>
      <c r="D274" s="431">
        <v>37581549</v>
      </c>
      <c r="E274" s="431">
        <v>200000</v>
      </c>
      <c r="F274" s="431">
        <v>200000</v>
      </c>
    </row>
    <row r="275" spans="1:6" ht="15">
      <c r="A275" s="431" t="s">
        <v>61</v>
      </c>
      <c r="B275" s="431">
        <v>10065</v>
      </c>
      <c r="C275" s="431" t="s">
        <v>2440</v>
      </c>
      <c r="D275" s="431">
        <v>40125097</v>
      </c>
      <c r="E275" s="431">
        <v>183877.99</v>
      </c>
      <c r="F275" s="431">
        <v>176968.56</v>
      </c>
    </row>
    <row r="276" spans="1:6" ht="15">
      <c r="A276" s="431" t="s">
        <v>61</v>
      </c>
      <c r="B276" s="431">
        <v>4115</v>
      </c>
      <c r="C276" s="431" t="s">
        <v>2441</v>
      </c>
      <c r="D276" s="431">
        <v>40075061</v>
      </c>
      <c r="E276" s="431">
        <v>200000</v>
      </c>
      <c r="F276" s="431">
        <v>200000</v>
      </c>
    </row>
    <row r="277" spans="1:6" ht="15">
      <c r="A277" s="431" t="s">
        <v>61</v>
      </c>
      <c r="B277" s="431">
        <v>2676</v>
      </c>
      <c r="C277" s="431" t="s">
        <v>2442</v>
      </c>
      <c r="D277" s="431">
        <v>38882612</v>
      </c>
      <c r="E277" s="431">
        <v>199999.88</v>
      </c>
      <c r="F277" s="431">
        <v>199999.88</v>
      </c>
    </row>
    <row r="278" spans="1:6" ht="15">
      <c r="A278" s="431" t="s">
        <v>61</v>
      </c>
      <c r="B278" s="431">
        <v>9912</v>
      </c>
      <c r="C278" s="431" t="s">
        <v>2443</v>
      </c>
      <c r="D278" s="431">
        <v>40455990</v>
      </c>
      <c r="E278" s="431">
        <v>198962.77</v>
      </c>
      <c r="F278" s="431">
        <v>189918.23</v>
      </c>
    </row>
    <row r="279" spans="1:6" ht="15">
      <c r="A279" s="431" t="s">
        <v>61</v>
      </c>
      <c r="B279" s="431">
        <v>10217</v>
      </c>
      <c r="C279" s="431" t="s">
        <v>2444</v>
      </c>
      <c r="D279" s="431">
        <v>39330586</v>
      </c>
      <c r="E279" s="431">
        <v>199999.99</v>
      </c>
      <c r="F279" s="431">
        <v>199999.96</v>
      </c>
    </row>
    <row r="280" spans="1:6" ht="15">
      <c r="A280" s="431" t="s">
        <v>61</v>
      </c>
      <c r="B280" s="431">
        <v>10387</v>
      </c>
      <c r="C280" s="431" t="s">
        <v>2445</v>
      </c>
      <c r="D280" s="431">
        <v>40524403</v>
      </c>
      <c r="E280" s="431">
        <v>200000</v>
      </c>
      <c r="F280" s="431">
        <v>200000</v>
      </c>
    </row>
    <row r="281" spans="1:6" ht="15">
      <c r="A281" s="431" t="s">
        <v>61</v>
      </c>
      <c r="B281" s="431">
        <v>4096</v>
      </c>
      <c r="C281" s="431" t="s">
        <v>2446</v>
      </c>
      <c r="D281" s="431">
        <v>40265350</v>
      </c>
      <c r="E281" s="431">
        <v>175654.76</v>
      </c>
      <c r="F281" s="431">
        <v>175654.76</v>
      </c>
    </row>
    <row r="282" spans="1:6" ht="15">
      <c r="A282" s="431" t="s">
        <v>61</v>
      </c>
      <c r="B282" s="431">
        <v>10126</v>
      </c>
      <c r="C282" s="431" t="s">
        <v>2447</v>
      </c>
      <c r="D282" s="431">
        <v>40555850</v>
      </c>
      <c r="E282" s="431">
        <v>196649.04</v>
      </c>
      <c r="F282" s="431">
        <v>196648.04</v>
      </c>
    </row>
    <row r="283" spans="1:6" ht="15">
      <c r="A283" s="431" t="s">
        <v>61</v>
      </c>
      <c r="B283" s="431">
        <v>9604</v>
      </c>
      <c r="C283" s="431" t="s">
        <v>2448</v>
      </c>
      <c r="D283" s="431">
        <v>39911732</v>
      </c>
      <c r="E283" s="431">
        <v>199183.02</v>
      </c>
      <c r="F283" s="431">
        <v>199183.02</v>
      </c>
    </row>
    <row r="284" spans="1:6" ht="15">
      <c r="A284" s="431" t="s">
        <v>61</v>
      </c>
      <c r="B284" s="431">
        <v>8096</v>
      </c>
      <c r="C284" s="431" t="s">
        <v>2449</v>
      </c>
      <c r="D284" s="431">
        <v>39370599</v>
      </c>
      <c r="E284" s="431">
        <v>200000</v>
      </c>
      <c r="F284" s="431">
        <v>197564.7</v>
      </c>
    </row>
    <row r="285" spans="1:6" ht="15">
      <c r="A285" s="431" t="s">
        <v>61</v>
      </c>
      <c r="B285" s="431">
        <v>7467</v>
      </c>
      <c r="C285" s="431" t="s">
        <v>2450</v>
      </c>
      <c r="D285" s="431">
        <v>39594502</v>
      </c>
      <c r="E285" s="431">
        <v>159236.14</v>
      </c>
      <c r="F285" s="431">
        <v>158587.14</v>
      </c>
    </row>
    <row r="286" spans="1:6" ht="15">
      <c r="A286" s="431" t="s">
        <v>61</v>
      </c>
      <c r="B286" s="431">
        <v>4712</v>
      </c>
      <c r="C286" s="431" t="s">
        <v>2451</v>
      </c>
      <c r="D286" s="431">
        <v>39712578</v>
      </c>
      <c r="E286" s="431">
        <v>200000</v>
      </c>
      <c r="F286" s="431">
        <v>200000</v>
      </c>
    </row>
    <row r="287" ht="15">
      <c r="F287">
        <f>SUM(F268:F286)</f>
        <v>3681396.58</v>
      </c>
    </row>
    <row r="288" spans="1:6" ht="15">
      <c r="A288" s="219" t="s">
        <v>2467</v>
      </c>
      <c r="B288" s="432"/>
      <c r="C288" s="426"/>
      <c r="D288" s="425"/>
      <c r="E288" s="425"/>
      <c r="F288" s="425"/>
    </row>
    <row r="289" spans="1:6" ht="30">
      <c r="A289" s="64" t="s">
        <v>0</v>
      </c>
      <c r="B289" s="64" t="s">
        <v>1</v>
      </c>
      <c r="C289" s="64" t="s">
        <v>2</v>
      </c>
      <c r="D289" s="64" t="s">
        <v>3</v>
      </c>
      <c r="E289" s="65" t="s">
        <v>4</v>
      </c>
      <c r="F289" s="65" t="s">
        <v>5</v>
      </c>
    </row>
    <row r="290" spans="1:6" ht="15">
      <c r="A290" s="440" t="s">
        <v>61</v>
      </c>
      <c r="B290" s="440">
        <v>10744</v>
      </c>
      <c r="C290" s="440" t="s">
        <v>2481</v>
      </c>
      <c r="D290" s="440">
        <v>40395660</v>
      </c>
      <c r="E290" s="440">
        <v>186000</v>
      </c>
      <c r="F290" s="441">
        <v>186000</v>
      </c>
    </row>
    <row r="291" spans="1:6" ht="15">
      <c r="A291" s="440" t="s">
        <v>61</v>
      </c>
      <c r="B291" s="440">
        <v>10561</v>
      </c>
      <c r="C291" s="440" t="s">
        <v>2482</v>
      </c>
      <c r="D291" s="440">
        <v>40395678</v>
      </c>
      <c r="E291">
        <v>199672.73</v>
      </c>
      <c r="F291" s="440">
        <v>199672.5</v>
      </c>
    </row>
    <row r="292" spans="1:6" ht="15">
      <c r="A292" s="440" t="s">
        <v>61</v>
      </c>
      <c r="B292" s="440">
        <v>2530</v>
      </c>
      <c r="C292" s="440" t="s">
        <v>2483</v>
      </c>
      <c r="D292" s="440">
        <v>40229926</v>
      </c>
      <c r="E292" s="440">
        <v>199999.98</v>
      </c>
      <c r="F292" s="440">
        <v>199999.26</v>
      </c>
    </row>
    <row r="293" spans="1:6" ht="15">
      <c r="A293" s="440" t="s">
        <v>61</v>
      </c>
      <c r="B293" s="440">
        <v>10074</v>
      </c>
      <c r="C293" s="440" t="s">
        <v>2484</v>
      </c>
      <c r="D293" s="440">
        <v>40591992</v>
      </c>
      <c r="E293" s="440">
        <v>196950.04</v>
      </c>
      <c r="F293" s="440">
        <v>196950.04</v>
      </c>
    </row>
    <row r="294" spans="1:6" ht="15">
      <c r="A294" s="440" t="s">
        <v>61</v>
      </c>
      <c r="B294" s="440">
        <v>4085</v>
      </c>
      <c r="C294" s="440" t="s">
        <v>2485</v>
      </c>
      <c r="D294" s="440">
        <v>40606287</v>
      </c>
      <c r="E294" s="440">
        <v>199779.43</v>
      </c>
      <c r="F294" s="440">
        <v>199779.43</v>
      </c>
    </row>
    <row r="295" spans="1:6" ht="15">
      <c r="A295" s="440" t="s">
        <v>61</v>
      </c>
      <c r="B295" s="440">
        <v>9682</v>
      </c>
      <c r="C295" s="440" t="s">
        <v>2486</v>
      </c>
      <c r="D295" s="440">
        <v>40097272</v>
      </c>
      <c r="E295" s="440">
        <v>181663.62</v>
      </c>
      <c r="F295" s="440">
        <v>162382.04</v>
      </c>
    </row>
    <row r="296" spans="1:6" ht="15">
      <c r="A296" s="440" t="s">
        <v>61</v>
      </c>
      <c r="B296" s="440">
        <v>10226</v>
      </c>
      <c r="C296" s="440" t="s">
        <v>2487</v>
      </c>
      <c r="D296" s="440">
        <v>40186396</v>
      </c>
      <c r="E296" s="440">
        <v>198817.6</v>
      </c>
      <c r="F296" s="440">
        <v>198546.49</v>
      </c>
    </row>
    <row r="297" spans="1:6" ht="15">
      <c r="A297" s="440" t="s">
        <v>61</v>
      </c>
      <c r="B297" s="440">
        <v>2746</v>
      </c>
      <c r="C297" s="440" t="s">
        <v>2488</v>
      </c>
      <c r="D297" s="440">
        <v>40608130</v>
      </c>
      <c r="E297" s="440">
        <v>199970.8</v>
      </c>
      <c r="F297" s="440">
        <v>199970.8</v>
      </c>
    </row>
    <row r="298" spans="1:6" ht="15">
      <c r="A298" s="440" t="s">
        <v>61</v>
      </c>
      <c r="B298" s="440">
        <v>1271</v>
      </c>
      <c r="C298" s="440" t="s">
        <v>2489</v>
      </c>
      <c r="D298" s="440">
        <v>40523793</v>
      </c>
      <c r="E298" s="440">
        <v>197810.2</v>
      </c>
      <c r="F298" s="440">
        <v>197810.19</v>
      </c>
    </row>
    <row r="299" spans="1:6" ht="15">
      <c r="A299" s="440" t="s">
        <v>61</v>
      </c>
      <c r="B299" s="440">
        <v>8943</v>
      </c>
      <c r="C299" s="440" t="s">
        <v>2490</v>
      </c>
      <c r="D299" s="440">
        <v>39260235</v>
      </c>
      <c r="E299" s="440">
        <v>199936</v>
      </c>
      <c r="F299" s="440">
        <v>181021.19</v>
      </c>
    </row>
    <row r="300" spans="1:6" ht="15">
      <c r="A300" s="440" t="s">
        <v>61</v>
      </c>
      <c r="B300" s="440">
        <v>9748</v>
      </c>
      <c r="C300" s="440" t="s">
        <v>2491</v>
      </c>
      <c r="D300" s="440">
        <v>39417721</v>
      </c>
      <c r="E300" s="440">
        <v>200000</v>
      </c>
      <c r="F300" s="440">
        <v>200000</v>
      </c>
    </row>
    <row r="301" spans="1:6" ht="15">
      <c r="A301" s="440" t="s">
        <v>61</v>
      </c>
      <c r="B301" s="440">
        <v>10928</v>
      </c>
      <c r="C301" s="440" t="s">
        <v>2492</v>
      </c>
      <c r="D301" s="440">
        <v>40611860</v>
      </c>
      <c r="E301" s="440">
        <v>199961.26</v>
      </c>
      <c r="F301" s="440">
        <v>199929.33</v>
      </c>
    </row>
    <row r="302" spans="1:6" ht="15">
      <c r="A302" s="440" t="s">
        <v>61</v>
      </c>
      <c r="B302" s="440">
        <v>10166</v>
      </c>
      <c r="C302" s="440" t="s">
        <v>2493</v>
      </c>
      <c r="D302" s="440">
        <v>39277288</v>
      </c>
      <c r="E302" s="440">
        <v>199992.97</v>
      </c>
      <c r="F302" s="440">
        <v>196215.8</v>
      </c>
    </row>
    <row r="303" spans="1:6" ht="15">
      <c r="A303" s="440" t="s">
        <v>61</v>
      </c>
      <c r="B303" s="440">
        <v>3702</v>
      </c>
      <c r="C303" s="440" t="s">
        <v>2494</v>
      </c>
      <c r="D303" s="440">
        <v>40429304</v>
      </c>
      <c r="E303" s="440">
        <v>200000</v>
      </c>
      <c r="F303" s="440">
        <v>199871.21</v>
      </c>
    </row>
    <row r="304" spans="1:6" ht="15">
      <c r="A304" s="440" t="s">
        <v>61</v>
      </c>
      <c r="B304" s="440">
        <v>8128</v>
      </c>
      <c r="C304" s="440" t="s">
        <v>2495</v>
      </c>
      <c r="D304" s="440">
        <v>39370580</v>
      </c>
      <c r="E304" s="440">
        <v>200000</v>
      </c>
      <c r="F304" s="440">
        <v>198828.54</v>
      </c>
    </row>
    <row r="305" ht="15">
      <c r="F305">
        <f>SUM(F290:F304)</f>
        <v>2916976.82</v>
      </c>
    </row>
    <row r="307" spans="1:6" ht="15">
      <c r="A307" s="219" t="s">
        <v>2512</v>
      </c>
      <c r="B307" s="445"/>
      <c r="C307" s="446"/>
      <c r="D307" s="441"/>
      <c r="E307" s="441"/>
      <c r="F307" s="441"/>
    </row>
    <row r="308" spans="1:6" ht="30">
      <c r="A308" s="64" t="s">
        <v>0</v>
      </c>
      <c r="B308" s="64" t="s">
        <v>1</v>
      </c>
      <c r="C308" s="64" t="s">
        <v>2</v>
      </c>
      <c r="D308" s="64" t="s">
        <v>3</v>
      </c>
      <c r="E308" s="65" t="s">
        <v>4</v>
      </c>
      <c r="F308" s="65" t="s">
        <v>5</v>
      </c>
    </row>
    <row r="309" spans="1:6" ht="15">
      <c r="A309" s="431" t="s">
        <v>61</v>
      </c>
      <c r="B309" s="431">
        <v>10649</v>
      </c>
      <c r="C309" s="431" t="s">
        <v>2517</v>
      </c>
      <c r="D309" s="431">
        <v>40612998</v>
      </c>
      <c r="E309" s="431">
        <v>200000</v>
      </c>
      <c r="F309" s="431">
        <v>200000</v>
      </c>
    </row>
    <row r="310" spans="1:6" ht="15">
      <c r="A310" s="431" t="s">
        <v>61</v>
      </c>
      <c r="B310" s="431">
        <v>4118</v>
      </c>
      <c r="C310" s="431" t="s">
        <v>2518</v>
      </c>
      <c r="D310" s="431">
        <v>40482332</v>
      </c>
      <c r="E310" s="14">
        <v>199971.29</v>
      </c>
      <c r="F310" s="431">
        <v>199971.29</v>
      </c>
    </row>
    <row r="311" spans="1:6" ht="15">
      <c r="A311" s="431" t="s">
        <v>61</v>
      </c>
      <c r="B311" s="431">
        <v>4177</v>
      </c>
      <c r="C311" s="431" t="s">
        <v>2519</v>
      </c>
      <c r="D311" s="431">
        <v>40524268</v>
      </c>
      <c r="E311" s="431">
        <v>197278.32</v>
      </c>
      <c r="F311" s="431">
        <v>197278.32</v>
      </c>
    </row>
    <row r="312" spans="1:6" ht="15">
      <c r="A312" s="431" t="s">
        <v>61</v>
      </c>
      <c r="B312" s="431">
        <v>1575</v>
      </c>
      <c r="C312" s="431" t="s">
        <v>2520</v>
      </c>
      <c r="D312" s="431">
        <v>40278252</v>
      </c>
      <c r="E312" s="431">
        <v>198345.52</v>
      </c>
      <c r="F312" s="431">
        <v>190345.52</v>
      </c>
    </row>
    <row r="313" spans="1:6" ht="15">
      <c r="A313" s="431" t="s">
        <v>61</v>
      </c>
      <c r="B313" s="431">
        <v>2727</v>
      </c>
      <c r="C313" s="431" t="s">
        <v>2521</v>
      </c>
      <c r="D313" s="431">
        <v>40058109</v>
      </c>
      <c r="E313" s="431">
        <v>200000</v>
      </c>
      <c r="F313" s="431">
        <v>200000</v>
      </c>
    </row>
    <row r="314" spans="1:6" ht="15">
      <c r="A314" s="431" t="s">
        <v>61</v>
      </c>
      <c r="B314" s="431">
        <v>2725</v>
      </c>
      <c r="C314" s="431" t="s">
        <v>2522</v>
      </c>
      <c r="D314" s="431">
        <v>40058117</v>
      </c>
      <c r="E314" s="431">
        <v>200000</v>
      </c>
      <c r="F314" s="431">
        <v>200000</v>
      </c>
    </row>
    <row r="315" ht="15">
      <c r="F315">
        <f>SUM(F309:F314)</f>
        <v>1187595.1300000001</v>
      </c>
    </row>
    <row r="316" spans="1:6" ht="15">
      <c r="A316" s="219" t="s">
        <v>2540</v>
      </c>
      <c r="B316" s="445"/>
      <c r="C316" s="446"/>
      <c r="D316" s="446"/>
      <c r="E316" s="446"/>
      <c r="F316" s="446"/>
    </row>
    <row r="317" spans="1:6" ht="30">
      <c r="A317" s="423" t="s">
        <v>0</v>
      </c>
      <c r="B317" s="423" t="s">
        <v>1</v>
      </c>
      <c r="C317" s="423" t="s">
        <v>2</v>
      </c>
      <c r="D317" s="423" t="s">
        <v>3</v>
      </c>
      <c r="E317" s="424" t="s">
        <v>4</v>
      </c>
      <c r="F317" s="424" t="s">
        <v>5</v>
      </c>
    </row>
    <row r="318" spans="1:6" ht="30">
      <c r="A318" s="431" t="s">
        <v>61</v>
      </c>
      <c r="B318" s="431">
        <v>5065</v>
      </c>
      <c r="C318" s="120" t="s">
        <v>2562</v>
      </c>
      <c r="D318" s="431">
        <v>37553840</v>
      </c>
      <c r="E318" s="431">
        <v>200000</v>
      </c>
      <c r="F318" s="446">
        <v>199837.74</v>
      </c>
    </row>
    <row r="319" spans="1:6" ht="15">
      <c r="A319" s="431" t="s">
        <v>61</v>
      </c>
      <c r="B319" s="431">
        <v>10948</v>
      </c>
      <c r="C319" s="431" t="s">
        <v>2563</v>
      </c>
      <c r="D319" s="431">
        <v>40592629</v>
      </c>
      <c r="E319" s="431">
        <v>200000</v>
      </c>
      <c r="F319" s="431">
        <v>188707.6</v>
      </c>
    </row>
    <row r="320" spans="1:6" ht="15">
      <c r="A320" s="431" t="s">
        <v>61</v>
      </c>
      <c r="B320" s="431">
        <v>10100</v>
      </c>
      <c r="C320" s="431" t="s">
        <v>2564</v>
      </c>
      <c r="D320" s="431">
        <v>39475560</v>
      </c>
      <c r="E320" s="431">
        <v>200000</v>
      </c>
      <c r="F320" s="431">
        <v>200000</v>
      </c>
    </row>
    <row r="321" spans="1:6" ht="15">
      <c r="A321" s="431" t="s">
        <v>61</v>
      </c>
      <c r="B321" s="431">
        <v>9158</v>
      </c>
      <c r="C321" s="431" t="s">
        <v>2565</v>
      </c>
      <c r="D321" s="431">
        <v>40013174</v>
      </c>
      <c r="E321" s="431">
        <v>199501.18</v>
      </c>
      <c r="F321" s="431">
        <v>199501.17</v>
      </c>
    </row>
    <row r="322" spans="1:6" ht="15">
      <c r="A322" s="431" t="s">
        <v>61</v>
      </c>
      <c r="B322" s="431">
        <v>10114</v>
      </c>
      <c r="C322" s="431" t="s">
        <v>2566</v>
      </c>
      <c r="D322" s="431">
        <v>37398763</v>
      </c>
      <c r="E322" s="446">
        <v>199995.69</v>
      </c>
      <c r="F322" s="431">
        <v>199516.7</v>
      </c>
    </row>
    <row r="323" spans="1:6" ht="15">
      <c r="A323" s="14"/>
      <c r="B323" s="14"/>
      <c r="C323" s="14"/>
      <c r="D323" s="14"/>
      <c r="E323" s="14"/>
      <c r="F323" s="14"/>
    </row>
    <row r="324" spans="1:6" ht="15">
      <c r="A324" s="219" t="s">
        <v>2581</v>
      </c>
      <c r="B324" s="445"/>
      <c r="C324" s="446"/>
      <c r="D324" s="446"/>
      <c r="E324" s="446"/>
      <c r="F324" s="446"/>
    </row>
    <row r="325" spans="1:6" ht="30">
      <c r="A325" s="423" t="s">
        <v>0</v>
      </c>
      <c r="B325" s="423" t="s">
        <v>1</v>
      </c>
      <c r="C325" s="423" t="s">
        <v>2</v>
      </c>
      <c r="D325" s="423" t="s">
        <v>3</v>
      </c>
      <c r="E325" s="424" t="s">
        <v>4</v>
      </c>
      <c r="F325" s="424" t="s">
        <v>5</v>
      </c>
    </row>
    <row r="326" spans="1:6" ht="15">
      <c r="A326" s="480" t="s">
        <v>61</v>
      </c>
      <c r="B326" s="480">
        <v>10192</v>
      </c>
      <c r="C326" s="481" t="s">
        <v>2585</v>
      </c>
      <c r="D326" s="481">
        <v>40229365</v>
      </c>
      <c r="E326" s="480">
        <v>200000</v>
      </c>
      <c r="F326" s="482">
        <v>200000</v>
      </c>
    </row>
    <row r="327" spans="1:6" ht="15">
      <c r="A327" s="480" t="s">
        <v>61</v>
      </c>
      <c r="B327" s="480">
        <v>2737</v>
      </c>
      <c r="C327" s="480" t="s">
        <v>2586</v>
      </c>
      <c r="D327" s="481">
        <v>40608148</v>
      </c>
      <c r="E327" s="480">
        <v>199988.65</v>
      </c>
      <c r="F327" s="480">
        <v>199988.65</v>
      </c>
    </row>
    <row r="328" spans="1:6" ht="15">
      <c r="A328" s="480" t="s">
        <v>61</v>
      </c>
      <c r="B328" s="480">
        <v>8323</v>
      </c>
      <c r="C328" s="480" t="s">
        <v>2587</v>
      </c>
      <c r="D328" s="481">
        <v>40196799</v>
      </c>
      <c r="E328" s="480">
        <v>200000</v>
      </c>
      <c r="F328" s="480">
        <v>200000</v>
      </c>
    </row>
    <row r="329" spans="1:6" ht="15">
      <c r="A329" s="480" t="s">
        <v>61</v>
      </c>
      <c r="B329" s="480">
        <v>9768</v>
      </c>
      <c r="C329" s="480" t="s">
        <v>2588</v>
      </c>
      <c r="D329" s="481">
        <v>40294762</v>
      </c>
      <c r="E329" s="480">
        <v>199633.35</v>
      </c>
      <c r="F329" s="480">
        <v>199633.35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3"/>
  <sheetViews>
    <sheetView zoomScalePageLayoutView="0" workbookViewId="0" topLeftCell="A372">
      <selection activeCell="A391" sqref="A391:F392"/>
    </sheetView>
  </sheetViews>
  <sheetFormatPr defaultColWidth="9.140625" defaultRowHeight="15"/>
  <cols>
    <col min="3" max="3" width="27.140625" style="0" customWidth="1"/>
    <col min="4" max="4" width="14.421875" style="0" customWidth="1"/>
    <col min="5" max="5" width="15.00390625" style="0" customWidth="1"/>
    <col min="6" max="6" width="14.421875" style="0" customWidth="1"/>
  </cols>
  <sheetData>
    <row r="1" spans="1:3" ht="15">
      <c r="A1" s="300" t="s">
        <v>1782</v>
      </c>
      <c r="B1" s="300"/>
      <c r="C1" s="300"/>
    </row>
    <row r="2" spans="1:6" ht="45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130" t="s">
        <v>88</v>
      </c>
      <c r="B3" s="372">
        <v>1470</v>
      </c>
      <c r="C3" s="373" t="s">
        <v>1889</v>
      </c>
      <c r="D3" s="400">
        <v>37644850</v>
      </c>
      <c r="E3" s="374">
        <v>199907.54</v>
      </c>
      <c r="F3" s="374">
        <v>190065.54</v>
      </c>
    </row>
    <row r="4" spans="1:6" ht="15">
      <c r="A4" s="130" t="s">
        <v>88</v>
      </c>
      <c r="B4" s="372">
        <v>2111</v>
      </c>
      <c r="C4" s="311" t="s">
        <v>1890</v>
      </c>
      <c r="D4" s="400">
        <v>37521393</v>
      </c>
      <c r="E4" s="375">
        <v>200000</v>
      </c>
      <c r="F4" s="375">
        <v>132117.04</v>
      </c>
    </row>
    <row r="5" spans="1:6" ht="15">
      <c r="A5" s="130" t="s">
        <v>88</v>
      </c>
      <c r="B5" s="372">
        <v>3897</v>
      </c>
      <c r="C5" s="311" t="s">
        <v>1891</v>
      </c>
      <c r="D5" s="401">
        <v>39365479</v>
      </c>
      <c r="E5" s="375">
        <v>200000</v>
      </c>
      <c r="F5" s="375">
        <v>129484.93</v>
      </c>
    </row>
    <row r="6" spans="1:6" ht="15">
      <c r="A6" s="130" t="s">
        <v>88</v>
      </c>
      <c r="B6" s="376">
        <v>4906</v>
      </c>
      <c r="C6" s="377" t="s">
        <v>1892</v>
      </c>
      <c r="D6" s="401">
        <v>40499059</v>
      </c>
      <c r="E6" s="378">
        <v>199331.09</v>
      </c>
      <c r="F6" s="378">
        <v>199331.09</v>
      </c>
    </row>
    <row r="7" spans="1:6" ht="15">
      <c r="A7" s="130" t="s">
        <v>88</v>
      </c>
      <c r="B7" s="379">
        <v>273</v>
      </c>
      <c r="C7" s="311" t="s">
        <v>1893</v>
      </c>
      <c r="D7" s="401">
        <v>40395490</v>
      </c>
      <c r="E7" s="378">
        <v>161832.48</v>
      </c>
      <c r="F7" s="378">
        <f>160800.87</f>
        <v>160800.87</v>
      </c>
    </row>
    <row r="8" spans="1:6" ht="15">
      <c r="A8" s="130" t="s">
        <v>88</v>
      </c>
      <c r="B8" s="380">
        <v>1640</v>
      </c>
      <c r="C8" s="381" t="s">
        <v>1894</v>
      </c>
      <c r="D8" s="401">
        <v>39272914</v>
      </c>
      <c r="E8" s="382">
        <v>196530.57</v>
      </c>
      <c r="F8" s="382">
        <v>188530.57</v>
      </c>
    </row>
    <row r="9" spans="1:6" ht="15">
      <c r="A9" s="130" t="s">
        <v>88</v>
      </c>
      <c r="B9" s="376">
        <v>7151</v>
      </c>
      <c r="C9" s="383" t="s">
        <v>1895</v>
      </c>
      <c r="D9" s="401">
        <v>40369920</v>
      </c>
      <c r="E9" s="378">
        <v>199652.68</v>
      </c>
      <c r="F9" s="378">
        <f>199652.68</f>
        <v>199652.68</v>
      </c>
    </row>
    <row r="10" spans="1:6" ht="15">
      <c r="A10" s="130" t="s">
        <v>88</v>
      </c>
      <c r="B10" s="384">
        <v>4735</v>
      </c>
      <c r="C10" s="385" t="s">
        <v>1896</v>
      </c>
      <c r="D10" s="401">
        <v>40336094</v>
      </c>
      <c r="E10" s="386">
        <v>197285.1</v>
      </c>
      <c r="F10" s="386">
        <v>197285.1</v>
      </c>
    </row>
    <row r="11" spans="1:6" ht="15">
      <c r="A11" s="130" t="s">
        <v>88</v>
      </c>
      <c r="B11" s="384">
        <v>7629</v>
      </c>
      <c r="C11" s="387" t="s">
        <v>1897</v>
      </c>
      <c r="D11" s="401">
        <v>39529652</v>
      </c>
      <c r="E11" s="386">
        <v>199983.5</v>
      </c>
      <c r="F11" s="386">
        <v>199983.5</v>
      </c>
    </row>
    <row r="12" spans="1:6" ht="30">
      <c r="A12" s="130" t="s">
        <v>88</v>
      </c>
      <c r="B12" s="384">
        <v>4569</v>
      </c>
      <c r="C12" s="387" t="s">
        <v>1898</v>
      </c>
      <c r="D12" s="401">
        <v>39496920</v>
      </c>
      <c r="E12" s="386">
        <v>200000</v>
      </c>
      <c r="F12" s="386">
        <v>192000</v>
      </c>
    </row>
    <row r="13" spans="1:6" ht="15">
      <c r="A13" s="130" t="s">
        <v>88</v>
      </c>
      <c r="B13" s="384">
        <v>1962</v>
      </c>
      <c r="C13" s="387" t="s">
        <v>1899</v>
      </c>
      <c r="D13" s="401">
        <v>39904816</v>
      </c>
      <c r="E13" s="386">
        <v>200000</v>
      </c>
      <c r="F13" s="386">
        <v>192000</v>
      </c>
    </row>
    <row r="14" spans="1:6" ht="15">
      <c r="A14" s="130" t="s">
        <v>88</v>
      </c>
      <c r="B14" s="384">
        <v>8612</v>
      </c>
      <c r="C14" s="387" t="s">
        <v>1900</v>
      </c>
      <c r="D14" s="401">
        <v>40419556</v>
      </c>
      <c r="E14" s="386">
        <v>198714.51</v>
      </c>
      <c r="F14" s="386">
        <v>198714.51</v>
      </c>
    </row>
    <row r="15" spans="1:6" ht="15">
      <c r="A15" s="130" t="s">
        <v>88</v>
      </c>
      <c r="B15" s="384">
        <v>8360</v>
      </c>
      <c r="C15" s="385" t="s">
        <v>1901</v>
      </c>
      <c r="D15" s="401">
        <v>40510408</v>
      </c>
      <c r="E15" s="386">
        <v>199500</v>
      </c>
      <c r="F15" s="386">
        <v>199500</v>
      </c>
    </row>
    <row r="16" spans="1:6" ht="15">
      <c r="A16" s="130" t="s">
        <v>88</v>
      </c>
      <c r="B16" s="380">
        <v>7582</v>
      </c>
      <c r="C16" s="385" t="s">
        <v>1902</v>
      </c>
      <c r="D16" s="401">
        <v>40373017</v>
      </c>
      <c r="E16" s="386">
        <v>198520</v>
      </c>
      <c r="F16" s="386">
        <v>198520</v>
      </c>
    </row>
    <row r="17" spans="1:6" ht="15">
      <c r="A17" s="130" t="s">
        <v>88</v>
      </c>
      <c r="B17" s="384">
        <v>5989</v>
      </c>
      <c r="C17" s="388" t="s">
        <v>1903</v>
      </c>
      <c r="D17" s="401">
        <v>39942453</v>
      </c>
      <c r="E17" s="386">
        <v>158147.76</v>
      </c>
      <c r="F17" s="386">
        <v>156728.26</v>
      </c>
    </row>
    <row r="18" spans="1:6" ht="15">
      <c r="A18" s="130" t="s">
        <v>88</v>
      </c>
      <c r="B18" s="380">
        <v>2608</v>
      </c>
      <c r="C18" s="381" t="s">
        <v>1904</v>
      </c>
      <c r="D18" s="402">
        <v>37948638</v>
      </c>
      <c r="E18" s="382">
        <v>200000</v>
      </c>
      <c r="F18" s="382">
        <v>169449.43</v>
      </c>
    </row>
    <row r="19" spans="1:6" ht="15">
      <c r="A19" s="130" t="s">
        <v>88</v>
      </c>
      <c r="B19" s="389">
        <v>6969</v>
      </c>
      <c r="C19" s="387" t="s">
        <v>1905</v>
      </c>
      <c r="D19" s="401">
        <v>39814209</v>
      </c>
      <c r="E19" s="386">
        <v>200000</v>
      </c>
      <c r="F19" s="386">
        <v>197671.69</v>
      </c>
    </row>
    <row r="20" spans="1:6" ht="15">
      <c r="A20" s="130" t="s">
        <v>88</v>
      </c>
      <c r="B20" s="389">
        <v>1311</v>
      </c>
      <c r="C20" s="385" t="s">
        <v>1906</v>
      </c>
      <c r="D20" s="401">
        <v>40523335</v>
      </c>
      <c r="E20" s="386">
        <v>198104.75</v>
      </c>
      <c r="F20" s="386">
        <v>198104.75</v>
      </c>
    </row>
    <row r="21" spans="1:6" ht="15">
      <c r="A21" s="130" t="s">
        <v>88</v>
      </c>
      <c r="B21" s="389">
        <v>9082</v>
      </c>
      <c r="C21" s="387" t="s">
        <v>1907</v>
      </c>
      <c r="D21" s="401">
        <v>40378669</v>
      </c>
      <c r="E21" s="386">
        <v>198203.378</v>
      </c>
      <c r="F21" s="386">
        <v>198193.99</v>
      </c>
    </row>
    <row r="22" spans="1:6" ht="30">
      <c r="A22" s="130" t="s">
        <v>88</v>
      </c>
      <c r="B22" s="389">
        <v>7786</v>
      </c>
      <c r="C22" s="387" t="s">
        <v>1908</v>
      </c>
      <c r="D22" s="401">
        <v>40367970</v>
      </c>
      <c r="E22" s="386">
        <v>199922.76</v>
      </c>
      <c r="F22" s="386">
        <v>199922.76</v>
      </c>
    </row>
    <row r="23" spans="1:6" ht="15">
      <c r="A23" s="130" t="s">
        <v>88</v>
      </c>
      <c r="B23" s="389">
        <v>10625</v>
      </c>
      <c r="C23" s="385" t="s">
        <v>1909</v>
      </c>
      <c r="D23" s="401">
        <v>40622975</v>
      </c>
      <c r="E23" s="386">
        <v>199808.96</v>
      </c>
      <c r="F23" s="386">
        <v>199808.96</v>
      </c>
    </row>
    <row r="24" spans="1:6" ht="15">
      <c r="A24" s="130" t="s">
        <v>88</v>
      </c>
      <c r="B24" s="384">
        <v>1946</v>
      </c>
      <c r="C24" s="388" t="s">
        <v>1910</v>
      </c>
      <c r="D24" s="401">
        <v>37341163</v>
      </c>
      <c r="E24" s="386">
        <v>200000</v>
      </c>
      <c r="F24" s="386">
        <v>200000</v>
      </c>
    </row>
    <row r="25" spans="1:6" ht="15">
      <c r="A25" s="130" t="s">
        <v>88</v>
      </c>
      <c r="B25" s="384">
        <v>5351</v>
      </c>
      <c r="C25" s="387" t="s">
        <v>1911</v>
      </c>
      <c r="D25" s="401">
        <v>39904727</v>
      </c>
      <c r="E25" s="386">
        <v>199600</v>
      </c>
      <c r="F25" s="386">
        <v>199600</v>
      </c>
    </row>
    <row r="26" spans="1:6" ht="15">
      <c r="A26" s="130" t="s">
        <v>88</v>
      </c>
      <c r="B26" s="384">
        <v>402</v>
      </c>
      <c r="C26" s="390" t="s">
        <v>1912</v>
      </c>
      <c r="D26" s="401">
        <v>40041751</v>
      </c>
      <c r="E26" s="386">
        <v>199610.16</v>
      </c>
      <c r="F26" s="386">
        <v>199596.99</v>
      </c>
    </row>
    <row r="27" spans="1:6" ht="15">
      <c r="A27" s="130" t="s">
        <v>88</v>
      </c>
      <c r="B27" s="384">
        <v>5521</v>
      </c>
      <c r="C27" s="388" t="s">
        <v>1913</v>
      </c>
      <c r="D27" s="403">
        <v>40561690</v>
      </c>
      <c r="E27" s="386">
        <v>200000</v>
      </c>
      <c r="F27" s="386">
        <v>200000</v>
      </c>
    </row>
    <row r="28" spans="1:6" ht="15">
      <c r="A28" s="130" t="s">
        <v>88</v>
      </c>
      <c r="B28" s="384">
        <v>11021</v>
      </c>
      <c r="C28" s="388" t="s">
        <v>1914</v>
      </c>
      <c r="D28" s="403">
        <v>40280635</v>
      </c>
      <c r="E28" s="386">
        <v>199478.66</v>
      </c>
      <c r="F28" s="386">
        <v>199478.66</v>
      </c>
    </row>
    <row r="29" spans="1:6" ht="15">
      <c r="A29" s="130" t="s">
        <v>88</v>
      </c>
      <c r="B29" s="384">
        <v>7068</v>
      </c>
      <c r="C29" s="385" t="s">
        <v>1915</v>
      </c>
      <c r="D29" s="403">
        <v>39556487</v>
      </c>
      <c r="E29" s="386">
        <v>200000</v>
      </c>
      <c r="F29" s="386">
        <v>199999.99</v>
      </c>
    </row>
    <row r="30" spans="1:6" ht="15">
      <c r="A30" s="130" t="s">
        <v>88</v>
      </c>
      <c r="B30" s="384">
        <v>3250</v>
      </c>
      <c r="C30" s="388" t="s">
        <v>1916</v>
      </c>
      <c r="D30" s="401">
        <v>40613500</v>
      </c>
      <c r="E30" s="386">
        <v>199971.8</v>
      </c>
      <c r="F30" s="386">
        <v>199971.8</v>
      </c>
    </row>
    <row r="31" spans="1:6" ht="15">
      <c r="A31" s="130" t="s">
        <v>88</v>
      </c>
      <c r="B31" s="384">
        <v>6368</v>
      </c>
      <c r="C31" s="385" t="s">
        <v>1917</v>
      </c>
      <c r="D31" s="401">
        <v>40357011</v>
      </c>
      <c r="E31" s="386">
        <v>199363.61</v>
      </c>
      <c r="F31" s="386">
        <v>191363.61</v>
      </c>
    </row>
    <row r="32" spans="1:6" ht="15">
      <c r="A32" s="130" t="s">
        <v>88</v>
      </c>
      <c r="B32" s="384">
        <v>3588</v>
      </c>
      <c r="C32" s="388" t="s">
        <v>1918</v>
      </c>
      <c r="D32" s="401">
        <v>40043817</v>
      </c>
      <c r="E32" s="386">
        <v>199905.1</v>
      </c>
      <c r="F32" s="386">
        <v>199905.1</v>
      </c>
    </row>
    <row r="33" spans="1:6" ht="15">
      <c r="A33" s="130" t="s">
        <v>88</v>
      </c>
      <c r="B33" s="384">
        <v>9907</v>
      </c>
      <c r="C33" s="388" t="s">
        <v>1919</v>
      </c>
      <c r="D33" s="403">
        <v>40498452</v>
      </c>
      <c r="E33" s="386">
        <v>184214.96</v>
      </c>
      <c r="F33" s="386">
        <v>176214.89</v>
      </c>
    </row>
    <row r="34" spans="1:6" ht="15">
      <c r="A34" s="130" t="s">
        <v>88</v>
      </c>
      <c r="B34" s="384">
        <v>5903</v>
      </c>
      <c r="C34" s="385" t="s">
        <v>1920</v>
      </c>
      <c r="D34" s="401">
        <v>40380065</v>
      </c>
      <c r="E34" s="386">
        <v>199345.74</v>
      </c>
      <c r="F34" s="386">
        <v>199345.74</v>
      </c>
    </row>
    <row r="35" spans="1:6" ht="15">
      <c r="A35" s="130" t="s">
        <v>88</v>
      </c>
      <c r="B35" s="380">
        <v>7927</v>
      </c>
      <c r="C35" s="385" t="s">
        <v>1921</v>
      </c>
      <c r="D35" s="402">
        <v>37829858</v>
      </c>
      <c r="E35" s="386">
        <v>199859.67</v>
      </c>
      <c r="F35" s="386">
        <v>199859.66</v>
      </c>
    </row>
    <row r="36" spans="1:6" ht="15">
      <c r="A36" s="130" t="s">
        <v>88</v>
      </c>
      <c r="B36" s="380">
        <v>5081</v>
      </c>
      <c r="C36" s="385" t="s">
        <v>1922</v>
      </c>
      <c r="D36" s="401">
        <v>40614700</v>
      </c>
      <c r="E36" s="386">
        <v>184840.81</v>
      </c>
      <c r="F36" s="386">
        <v>184840.49</v>
      </c>
    </row>
    <row r="37" spans="1:6" ht="15">
      <c r="A37" s="130" t="s">
        <v>88</v>
      </c>
      <c r="B37" s="380">
        <v>5102</v>
      </c>
      <c r="C37" s="385" t="s">
        <v>1923</v>
      </c>
      <c r="D37" s="401">
        <v>40571316</v>
      </c>
      <c r="E37" s="386">
        <v>199661.16</v>
      </c>
      <c r="F37" s="386">
        <v>199661.16</v>
      </c>
    </row>
    <row r="38" spans="1:6" ht="15">
      <c r="A38" s="130" t="s">
        <v>88</v>
      </c>
      <c r="B38" s="384">
        <v>2414</v>
      </c>
      <c r="C38" s="388" t="s">
        <v>1924</v>
      </c>
      <c r="D38" s="401">
        <v>40448497</v>
      </c>
      <c r="E38" s="386">
        <v>199520.23</v>
      </c>
      <c r="F38" s="386">
        <v>199520.18</v>
      </c>
    </row>
    <row r="39" spans="1:6" ht="15">
      <c r="A39" s="130" t="s">
        <v>88</v>
      </c>
      <c r="B39" s="384">
        <v>2170</v>
      </c>
      <c r="C39" s="385" t="s">
        <v>1925</v>
      </c>
      <c r="D39" s="401">
        <v>40545970</v>
      </c>
      <c r="E39" s="386">
        <v>199999</v>
      </c>
      <c r="F39" s="386">
        <v>199999</v>
      </c>
    </row>
    <row r="40" spans="1:6" ht="15">
      <c r="A40" s="130" t="s">
        <v>88</v>
      </c>
      <c r="B40" s="384">
        <v>2724</v>
      </c>
      <c r="C40" s="388" t="s">
        <v>1926</v>
      </c>
      <c r="D40" s="401">
        <v>40617243</v>
      </c>
      <c r="E40" s="386">
        <v>198969.99</v>
      </c>
      <c r="F40" s="386">
        <v>190969.99</v>
      </c>
    </row>
    <row r="41" spans="1:6" ht="15">
      <c r="A41" s="130" t="s">
        <v>88</v>
      </c>
      <c r="B41" s="384">
        <v>3603</v>
      </c>
      <c r="C41" s="388" t="s">
        <v>1927</v>
      </c>
      <c r="D41" s="401">
        <v>40458300</v>
      </c>
      <c r="E41" s="386">
        <v>197376.51</v>
      </c>
      <c r="F41" s="386">
        <v>197376.51</v>
      </c>
    </row>
    <row r="42" spans="1:6" ht="15">
      <c r="A42" s="130" t="s">
        <v>88</v>
      </c>
      <c r="B42" s="384">
        <v>3487</v>
      </c>
      <c r="C42" s="385" t="s">
        <v>1928</v>
      </c>
      <c r="D42" s="401">
        <v>40421211</v>
      </c>
      <c r="E42" s="386">
        <v>200000</v>
      </c>
      <c r="F42" s="386">
        <v>200000</v>
      </c>
    </row>
    <row r="43" spans="1:6" ht="15">
      <c r="A43" s="130" t="s">
        <v>88</v>
      </c>
      <c r="B43" s="384">
        <v>7565</v>
      </c>
      <c r="C43" s="387" t="s">
        <v>1929</v>
      </c>
      <c r="D43" s="401">
        <v>40030566</v>
      </c>
      <c r="E43" s="386">
        <v>199928</v>
      </c>
      <c r="F43" s="386">
        <v>199928</v>
      </c>
    </row>
    <row r="44" spans="1:6" ht="15">
      <c r="A44" s="130" t="s">
        <v>88</v>
      </c>
      <c r="B44" s="384">
        <v>10574</v>
      </c>
      <c r="C44" s="387" t="s">
        <v>1930</v>
      </c>
      <c r="D44" s="401">
        <v>40607711</v>
      </c>
      <c r="E44" s="386">
        <v>200000</v>
      </c>
      <c r="F44" s="386">
        <v>200000</v>
      </c>
    </row>
    <row r="45" spans="1:6" ht="15">
      <c r="A45" s="130" t="s">
        <v>88</v>
      </c>
      <c r="B45" s="384">
        <v>8168</v>
      </c>
      <c r="C45" s="385" t="s">
        <v>1931</v>
      </c>
      <c r="D45" s="401">
        <v>40498630</v>
      </c>
      <c r="E45" s="386">
        <v>199690</v>
      </c>
      <c r="F45" s="386">
        <v>199690</v>
      </c>
    </row>
    <row r="46" spans="1:6" ht="15">
      <c r="A46" s="130" t="s">
        <v>88</v>
      </c>
      <c r="B46" s="389">
        <v>2213</v>
      </c>
      <c r="C46" s="387" t="s">
        <v>1932</v>
      </c>
      <c r="D46" s="401">
        <v>37489136</v>
      </c>
      <c r="E46" s="386">
        <v>199473.23</v>
      </c>
      <c r="F46" s="386">
        <v>199473.11</v>
      </c>
    </row>
    <row r="47" spans="1:6" ht="15">
      <c r="A47" s="130" t="s">
        <v>88</v>
      </c>
      <c r="B47" s="389">
        <v>6806</v>
      </c>
      <c r="C47" s="387" t="s">
        <v>1933</v>
      </c>
      <c r="D47" s="401">
        <v>39173813</v>
      </c>
      <c r="E47" s="386">
        <v>198759.32</v>
      </c>
      <c r="F47" s="386">
        <v>198759.32</v>
      </c>
    </row>
    <row r="48" spans="1:6" ht="15">
      <c r="A48" s="130" t="s">
        <v>88</v>
      </c>
      <c r="B48" s="384">
        <v>1484</v>
      </c>
      <c r="C48" s="388" t="s">
        <v>1934</v>
      </c>
      <c r="D48" s="401">
        <v>38718050</v>
      </c>
      <c r="E48" s="386">
        <v>190831</v>
      </c>
      <c r="F48" s="386">
        <v>190831</v>
      </c>
    </row>
    <row r="49" spans="1:6" ht="15">
      <c r="A49" s="130" t="s">
        <v>88</v>
      </c>
      <c r="B49" s="384">
        <v>8387</v>
      </c>
      <c r="C49" s="387" t="s">
        <v>1935</v>
      </c>
      <c r="D49" s="401">
        <v>40358084</v>
      </c>
      <c r="E49" s="386">
        <v>198632.64</v>
      </c>
      <c r="F49" s="386">
        <v>198632.64</v>
      </c>
    </row>
    <row r="50" spans="1:6" ht="15">
      <c r="A50" s="130" t="s">
        <v>88</v>
      </c>
      <c r="B50" s="380">
        <v>10205</v>
      </c>
      <c r="C50" s="381" t="s">
        <v>1936</v>
      </c>
      <c r="D50" s="402">
        <v>37814040</v>
      </c>
      <c r="E50" s="382">
        <v>199048</v>
      </c>
      <c r="F50" s="382">
        <v>199048</v>
      </c>
    </row>
    <row r="51" spans="1:6" ht="15">
      <c r="A51" s="130" t="s">
        <v>88</v>
      </c>
      <c r="B51" s="380">
        <v>8336</v>
      </c>
      <c r="C51" s="385" t="s">
        <v>1937</v>
      </c>
      <c r="D51" s="402">
        <v>38662048</v>
      </c>
      <c r="E51" s="386">
        <v>168457.13</v>
      </c>
      <c r="F51" s="386">
        <v>148458.77</v>
      </c>
    </row>
    <row r="52" spans="1:6" ht="15">
      <c r="A52" s="130" t="s">
        <v>88</v>
      </c>
      <c r="B52" s="391">
        <v>7081</v>
      </c>
      <c r="C52" s="381" t="s">
        <v>1938</v>
      </c>
      <c r="D52" s="402">
        <v>40380065</v>
      </c>
      <c r="E52" s="382">
        <v>200000</v>
      </c>
      <c r="F52" s="382">
        <v>200000</v>
      </c>
    </row>
    <row r="53" spans="1:6" ht="15">
      <c r="A53" s="130" t="s">
        <v>88</v>
      </c>
      <c r="B53" s="384">
        <v>654</v>
      </c>
      <c r="C53" s="387" t="s">
        <v>1939</v>
      </c>
      <c r="D53" s="401">
        <v>40358173</v>
      </c>
      <c r="E53" s="386">
        <v>196800</v>
      </c>
      <c r="F53" s="386">
        <v>193600.95</v>
      </c>
    </row>
    <row r="54" spans="1:6" ht="15">
      <c r="A54" s="130" t="s">
        <v>88</v>
      </c>
      <c r="B54" s="384">
        <v>8812</v>
      </c>
      <c r="C54" s="385" t="s">
        <v>1940</v>
      </c>
      <c r="D54" s="403">
        <v>37997991</v>
      </c>
      <c r="E54" s="386">
        <v>155852.62</v>
      </c>
      <c r="F54" s="386">
        <v>133705.83</v>
      </c>
    </row>
    <row r="55" spans="1:6" ht="15">
      <c r="A55" s="130" t="s">
        <v>88</v>
      </c>
      <c r="B55" s="384">
        <v>9239</v>
      </c>
      <c r="C55" s="387" t="s">
        <v>1941</v>
      </c>
      <c r="D55" s="401">
        <v>40552683</v>
      </c>
      <c r="E55" s="386">
        <v>199639.99</v>
      </c>
      <c r="F55" s="386">
        <v>199500</v>
      </c>
    </row>
    <row r="56" spans="1:6" ht="15">
      <c r="A56" s="130" t="s">
        <v>88</v>
      </c>
      <c r="B56" s="384">
        <v>1873</v>
      </c>
      <c r="C56" s="385" t="s">
        <v>1942</v>
      </c>
      <c r="D56" s="401">
        <v>40419580</v>
      </c>
      <c r="E56" s="386">
        <v>197699.08</v>
      </c>
      <c r="F56" s="386">
        <v>197189.54</v>
      </c>
    </row>
    <row r="57" spans="1:6" ht="15">
      <c r="A57" s="130" t="s">
        <v>88</v>
      </c>
      <c r="B57" s="380">
        <v>5052</v>
      </c>
      <c r="C57" s="385" t="s">
        <v>1943</v>
      </c>
      <c r="D57" s="401">
        <v>40361624</v>
      </c>
      <c r="E57" s="386">
        <v>199007.22</v>
      </c>
      <c r="F57" s="386">
        <v>199007.22</v>
      </c>
    </row>
    <row r="58" spans="1:6" ht="15">
      <c r="A58" s="130" t="s">
        <v>88</v>
      </c>
      <c r="B58" s="380">
        <v>6309</v>
      </c>
      <c r="C58" s="385" t="s">
        <v>1944</v>
      </c>
      <c r="D58" s="401">
        <v>40088355</v>
      </c>
      <c r="E58" s="386">
        <v>199878</v>
      </c>
      <c r="F58" s="386">
        <v>191878</v>
      </c>
    </row>
    <row r="59" spans="1:6" ht="15">
      <c r="A59" s="130" t="s">
        <v>88</v>
      </c>
      <c r="B59" s="384">
        <v>6318</v>
      </c>
      <c r="C59" s="387" t="s">
        <v>1945</v>
      </c>
      <c r="D59" s="403">
        <v>37574207</v>
      </c>
      <c r="E59" s="386">
        <v>199880.7</v>
      </c>
      <c r="F59" s="386">
        <v>199880.7</v>
      </c>
    </row>
    <row r="60" spans="1:6" ht="15">
      <c r="A60" s="130" t="s">
        <v>88</v>
      </c>
      <c r="B60" s="384">
        <v>6320</v>
      </c>
      <c r="C60" s="385" t="s">
        <v>1946</v>
      </c>
      <c r="D60" s="401">
        <v>37584650</v>
      </c>
      <c r="E60" s="386">
        <v>199691.8</v>
      </c>
      <c r="F60" s="386">
        <v>199691.8</v>
      </c>
    </row>
    <row r="61" spans="1:6" ht="15">
      <c r="A61" s="130" t="s">
        <v>88</v>
      </c>
      <c r="B61" s="384">
        <v>6824</v>
      </c>
      <c r="C61" s="387" t="s">
        <v>1947</v>
      </c>
      <c r="D61" s="403">
        <v>37892952</v>
      </c>
      <c r="E61" s="386">
        <v>199095</v>
      </c>
      <c r="F61" s="386">
        <v>199095</v>
      </c>
    </row>
    <row r="62" spans="1:6" ht="15">
      <c r="A62" s="130" t="s">
        <v>88</v>
      </c>
      <c r="B62" s="384">
        <v>6981</v>
      </c>
      <c r="C62" s="387" t="s">
        <v>1948</v>
      </c>
      <c r="D62" s="401">
        <v>40360050</v>
      </c>
      <c r="E62" s="386">
        <v>199917.46</v>
      </c>
      <c r="F62" s="386">
        <v>199917.32</v>
      </c>
    </row>
    <row r="63" spans="1:6" ht="15">
      <c r="A63" s="130" t="s">
        <v>88</v>
      </c>
      <c r="B63" s="384">
        <v>3325</v>
      </c>
      <c r="C63" s="385" t="s">
        <v>1949</v>
      </c>
      <c r="D63" s="401">
        <v>40024360</v>
      </c>
      <c r="E63" s="386">
        <v>198122.11</v>
      </c>
      <c r="F63" s="386">
        <v>198122.11</v>
      </c>
    </row>
    <row r="64" spans="1:6" ht="15">
      <c r="A64" s="130" t="s">
        <v>88</v>
      </c>
      <c r="B64" s="384">
        <v>5868</v>
      </c>
      <c r="C64" s="388" t="s">
        <v>1950</v>
      </c>
      <c r="D64" s="403">
        <v>40125542</v>
      </c>
      <c r="E64" s="386">
        <v>199657.59</v>
      </c>
      <c r="F64" s="386">
        <v>195742.03</v>
      </c>
    </row>
    <row r="65" spans="1:6" ht="15">
      <c r="A65" s="130" t="s">
        <v>88</v>
      </c>
      <c r="B65" s="376">
        <v>4192</v>
      </c>
      <c r="C65" s="383" t="s">
        <v>1951</v>
      </c>
      <c r="D65" s="404">
        <v>38423717</v>
      </c>
      <c r="E65" s="378">
        <v>180081.9</v>
      </c>
      <c r="F65" s="378">
        <f>172616.91</f>
        <v>172616.91</v>
      </c>
    </row>
    <row r="66" spans="1:6" ht="15">
      <c r="A66" s="130" t="s">
        <v>88</v>
      </c>
      <c r="B66" s="380">
        <v>981</v>
      </c>
      <c r="C66" s="385" t="s">
        <v>1952</v>
      </c>
      <c r="D66" s="402">
        <v>40369687</v>
      </c>
      <c r="E66" s="386">
        <v>169301.08</v>
      </c>
      <c r="F66" s="386">
        <v>145328.31</v>
      </c>
    </row>
    <row r="67" spans="1:6" ht="30">
      <c r="A67" s="130" t="s">
        <v>88</v>
      </c>
      <c r="B67" s="392">
        <v>2189</v>
      </c>
      <c r="C67" s="393" t="s">
        <v>1953</v>
      </c>
      <c r="D67" s="401">
        <v>40379931</v>
      </c>
      <c r="E67" s="386">
        <v>200000</v>
      </c>
      <c r="F67" s="386">
        <v>200000</v>
      </c>
    </row>
    <row r="68" spans="1:6" ht="15">
      <c r="A68" s="130" t="s">
        <v>88</v>
      </c>
      <c r="B68" s="394">
        <v>7363</v>
      </c>
      <c r="C68" s="272" t="s">
        <v>1954</v>
      </c>
      <c r="D68" s="401">
        <v>40070668</v>
      </c>
      <c r="E68" s="386">
        <v>199998.81</v>
      </c>
      <c r="F68" s="386">
        <v>199998.81</v>
      </c>
    </row>
    <row r="69" spans="1:6" ht="15">
      <c r="A69" s="130" t="s">
        <v>88</v>
      </c>
      <c r="B69" s="395">
        <v>11348</v>
      </c>
      <c r="C69" s="393" t="s">
        <v>1955</v>
      </c>
      <c r="D69" s="401">
        <v>39193420</v>
      </c>
      <c r="E69" s="386">
        <v>199750.11</v>
      </c>
      <c r="F69" s="386">
        <v>199750.11</v>
      </c>
    </row>
    <row r="70" spans="1:6" ht="15">
      <c r="A70" s="130" t="s">
        <v>88</v>
      </c>
      <c r="B70" s="395">
        <v>5868</v>
      </c>
      <c r="C70" s="393" t="s">
        <v>1950</v>
      </c>
      <c r="D70" s="401">
        <v>40125542</v>
      </c>
      <c r="E70" s="386">
        <v>199657.99</v>
      </c>
      <c r="F70" s="386">
        <v>195742.03</v>
      </c>
    </row>
    <row r="71" spans="1:6" ht="15">
      <c r="A71" s="130" t="s">
        <v>88</v>
      </c>
      <c r="B71" s="396">
        <v>4617</v>
      </c>
      <c r="C71" s="272" t="s">
        <v>1956</v>
      </c>
      <c r="D71" s="401">
        <v>40363340</v>
      </c>
      <c r="E71" s="386">
        <v>197711.9</v>
      </c>
      <c r="F71" s="386">
        <v>189692.5</v>
      </c>
    </row>
    <row r="72" spans="1:6" ht="15">
      <c r="A72" s="130" t="s">
        <v>88</v>
      </c>
      <c r="B72" s="395">
        <v>8333</v>
      </c>
      <c r="C72" s="393" t="s">
        <v>1957</v>
      </c>
      <c r="D72" s="405">
        <v>40477654</v>
      </c>
      <c r="E72" s="386">
        <v>200000</v>
      </c>
      <c r="F72" s="386">
        <v>200000</v>
      </c>
    </row>
    <row r="73" spans="1:6" ht="15">
      <c r="A73" s="130" t="s">
        <v>88</v>
      </c>
      <c r="B73" s="395">
        <v>625</v>
      </c>
      <c r="C73" s="393" t="s">
        <v>1958</v>
      </c>
      <c r="D73" s="401">
        <v>40433658</v>
      </c>
      <c r="E73" s="386">
        <v>199350</v>
      </c>
      <c r="F73" s="386">
        <v>199350</v>
      </c>
    </row>
    <row r="74" spans="1:6" ht="15">
      <c r="A74" s="130" t="s">
        <v>88</v>
      </c>
      <c r="B74" s="395">
        <v>7678</v>
      </c>
      <c r="C74" s="393" t="s">
        <v>1959</v>
      </c>
      <c r="D74" s="401">
        <v>39389362</v>
      </c>
      <c r="E74" s="386">
        <v>199999.97</v>
      </c>
      <c r="F74" s="386">
        <v>199999.96</v>
      </c>
    </row>
    <row r="75" spans="1:6" ht="15">
      <c r="A75" s="130" t="s">
        <v>88</v>
      </c>
      <c r="B75" s="389">
        <v>1029</v>
      </c>
      <c r="C75" s="387" t="s">
        <v>1960</v>
      </c>
      <c r="D75" s="401">
        <v>40284963</v>
      </c>
      <c r="E75" s="386">
        <v>199675.33</v>
      </c>
      <c r="F75" s="386">
        <v>199675.33</v>
      </c>
    </row>
    <row r="76" spans="1:6" ht="15">
      <c r="A76" s="130" t="s">
        <v>88</v>
      </c>
      <c r="B76" s="389">
        <v>1463</v>
      </c>
      <c r="C76" s="387" t="s">
        <v>1961</v>
      </c>
      <c r="D76" s="401">
        <v>37413995</v>
      </c>
      <c r="E76" s="386">
        <v>199800</v>
      </c>
      <c r="F76" s="386">
        <v>191800</v>
      </c>
    </row>
    <row r="77" spans="1:6" ht="15">
      <c r="A77" s="130" t="s">
        <v>88</v>
      </c>
      <c r="B77" s="384">
        <v>6436</v>
      </c>
      <c r="C77" s="387" t="s">
        <v>1962</v>
      </c>
      <c r="D77" s="401">
        <v>40242771</v>
      </c>
      <c r="E77" s="386">
        <v>196867.67</v>
      </c>
      <c r="F77" s="386">
        <v>193622.9</v>
      </c>
    </row>
    <row r="78" spans="1:6" ht="15">
      <c r="A78" s="130" t="s">
        <v>88</v>
      </c>
      <c r="B78" s="384">
        <v>9868</v>
      </c>
      <c r="C78" s="387" t="s">
        <v>1963</v>
      </c>
      <c r="D78" s="401">
        <v>37942880</v>
      </c>
      <c r="E78" s="386">
        <v>191999.6</v>
      </c>
      <c r="F78" s="386">
        <v>191999.6</v>
      </c>
    </row>
    <row r="79" spans="1:6" ht="15">
      <c r="A79" s="130" t="s">
        <v>88</v>
      </c>
      <c r="B79" s="384">
        <v>515</v>
      </c>
      <c r="C79" s="267" t="s">
        <v>1964</v>
      </c>
      <c r="D79" s="401">
        <v>37801644</v>
      </c>
      <c r="E79" s="386">
        <v>200000</v>
      </c>
      <c r="F79" s="386">
        <v>200000</v>
      </c>
    </row>
    <row r="80" spans="1:6" ht="15">
      <c r="A80" s="130" t="s">
        <v>88</v>
      </c>
      <c r="B80" s="384">
        <v>7948</v>
      </c>
      <c r="C80" s="387" t="s">
        <v>1965</v>
      </c>
      <c r="D80" s="401">
        <v>40401303</v>
      </c>
      <c r="E80" s="386">
        <v>197021.75</v>
      </c>
      <c r="F80" s="386">
        <v>197021.75</v>
      </c>
    </row>
    <row r="81" spans="1:6" ht="15">
      <c r="A81" s="130" t="s">
        <v>88</v>
      </c>
      <c r="B81" s="380">
        <v>685</v>
      </c>
      <c r="C81" s="267" t="s">
        <v>1966</v>
      </c>
      <c r="D81" s="401">
        <v>37737584</v>
      </c>
      <c r="E81" s="386">
        <v>198436.77</v>
      </c>
      <c r="F81" s="386">
        <v>198436.77</v>
      </c>
    </row>
    <row r="82" spans="1:6" ht="15">
      <c r="A82" s="130" t="s">
        <v>88</v>
      </c>
      <c r="B82" s="380">
        <v>10859</v>
      </c>
      <c r="C82" s="267" t="s">
        <v>1967</v>
      </c>
      <c r="D82" s="406">
        <v>39946161</v>
      </c>
      <c r="E82" s="386">
        <v>195489.74</v>
      </c>
      <c r="F82" s="386">
        <v>195489.74</v>
      </c>
    </row>
    <row r="83" spans="1:6" ht="15">
      <c r="A83" s="130" t="s">
        <v>88</v>
      </c>
      <c r="B83" s="389">
        <v>11028</v>
      </c>
      <c r="C83" s="387" t="s">
        <v>1968</v>
      </c>
      <c r="D83" s="401">
        <v>40336493</v>
      </c>
      <c r="E83" s="386">
        <v>198822.07</v>
      </c>
      <c r="F83" s="386">
        <v>198822.07</v>
      </c>
    </row>
    <row r="84" spans="1:6" ht="15">
      <c r="A84" s="130" t="s">
        <v>88</v>
      </c>
      <c r="B84" s="389">
        <v>7818</v>
      </c>
      <c r="C84" s="387" t="s">
        <v>1969</v>
      </c>
      <c r="D84" s="401">
        <v>39201964</v>
      </c>
      <c r="E84" s="386">
        <v>199942.62</v>
      </c>
      <c r="F84" s="386">
        <v>199941.4</v>
      </c>
    </row>
    <row r="85" spans="1:6" ht="15">
      <c r="A85" s="130" t="s">
        <v>88</v>
      </c>
      <c r="B85" s="389">
        <v>5550</v>
      </c>
      <c r="C85" s="267" t="s">
        <v>1970</v>
      </c>
      <c r="D85" s="401">
        <v>40388255</v>
      </c>
      <c r="E85" s="386">
        <v>196996.03</v>
      </c>
      <c r="F85" s="386">
        <v>196995.03</v>
      </c>
    </row>
    <row r="86" spans="1:6" ht="15">
      <c r="A86" s="130" t="s">
        <v>88</v>
      </c>
      <c r="B86" s="384">
        <v>4799</v>
      </c>
      <c r="C86" s="387" t="s">
        <v>1971</v>
      </c>
      <c r="D86" s="401">
        <v>40313678</v>
      </c>
      <c r="E86" s="386">
        <v>199757</v>
      </c>
      <c r="F86" s="386">
        <v>199670.86</v>
      </c>
    </row>
    <row r="87" spans="1:6" ht="15">
      <c r="A87" s="130" t="s">
        <v>88</v>
      </c>
      <c r="B87" s="380">
        <v>8439</v>
      </c>
      <c r="C87" s="267" t="s">
        <v>1972</v>
      </c>
      <c r="D87" s="401">
        <v>37936722</v>
      </c>
      <c r="E87" s="386">
        <v>191438.93</v>
      </c>
      <c r="F87" s="386">
        <v>191438.93</v>
      </c>
    </row>
    <row r="88" spans="1:6" ht="15">
      <c r="A88" s="130" t="s">
        <v>88</v>
      </c>
      <c r="B88" s="384">
        <v>7754</v>
      </c>
      <c r="C88" s="387" t="s">
        <v>1973</v>
      </c>
      <c r="D88" s="401">
        <v>40123770</v>
      </c>
      <c r="E88" s="386">
        <v>176538.14</v>
      </c>
      <c r="F88" s="386">
        <v>176538.14</v>
      </c>
    </row>
    <row r="89" spans="1:6" ht="15">
      <c r="A89" s="130" t="s">
        <v>88</v>
      </c>
      <c r="B89" s="380">
        <v>2120</v>
      </c>
      <c r="C89" s="267" t="s">
        <v>1974</v>
      </c>
      <c r="D89" s="401">
        <v>40506997</v>
      </c>
      <c r="E89" s="386">
        <v>199986</v>
      </c>
      <c r="F89" s="386">
        <v>199986</v>
      </c>
    </row>
    <row r="90" spans="1:6" ht="15">
      <c r="A90" s="130" t="s">
        <v>88</v>
      </c>
      <c r="B90" s="376">
        <v>2799</v>
      </c>
      <c r="C90" s="387" t="s">
        <v>1975</v>
      </c>
      <c r="D90" s="401">
        <v>39102065</v>
      </c>
      <c r="E90" s="386">
        <v>192207.4</v>
      </c>
      <c r="F90" s="386">
        <v>192207.39</v>
      </c>
    </row>
    <row r="91" spans="1:6" ht="15">
      <c r="A91" s="130" t="s">
        <v>88</v>
      </c>
      <c r="B91" s="384">
        <v>8997</v>
      </c>
      <c r="C91" s="267" t="s">
        <v>1976</v>
      </c>
      <c r="D91" s="401">
        <v>37645065</v>
      </c>
      <c r="E91" s="386">
        <v>199245.53</v>
      </c>
      <c r="F91" s="386">
        <v>199245.53</v>
      </c>
    </row>
    <row r="92" spans="1:6" ht="15">
      <c r="A92" s="130" t="s">
        <v>88</v>
      </c>
      <c r="B92" s="384">
        <v>7598</v>
      </c>
      <c r="C92" s="267" t="s">
        <v>1977</v>
      </c>
      <c r="D92" s="401">
        <v>37303933</v>
      </c>
      <c r="E92" s="386">
        <v>200000</v>
      </c>
      <c r="F92" s="386">
        <v>200000</v>
      </c>
    </row>
    <row r="93" spans="1:6" ht="15">
      <c r="A93" s="130" t="s">
        <v>88</v>
      </c>
      <c r="B93" s="380">
        <v>8965</v>
      </c>
      <c r="C93" s="267" t="s">
        <v>1978</v>
      </c>
      <c r="D93" s="401">
        <v>40446810</v>
      </c>
      <c r="E93" s="386">
        <v>187262.2</v>
      </c>
      <c r="F93" s="386">
        <v>183262.2</v>
      </c>
    </row>
    <row r="94" spans="1:6" ht="15">
      <c r="A94" s="130" t="s">
        <v>88</v>
      </c>
      <c r="B94" s="384">
        <v>8451</v>
      </c>
      <c r="C94" s="387" t="s">
        <v>1979</v>
      </c>
      <c r="D94" s="401">
        <v>40530995</v>
      </c>
      <c r="E94" s="386">
        <v>200000</v>
      </c>
      <c r="F94" s="386">
        <v>200000</v>
      </c>
    </row>
    <row r="95" spans="1:6" ht="15">
      <c r="A95" s="130" t="s">
        <v>88</v>
      </c>
      <c r="B95" s="380">
        <v>10644</v>
      </c>
      <c r="C95" s="397" t="s">
        <v>1980</v>
      </c>
      <c r="D95" s="401">
        <v>37862188</v>
      </c>
      <c r="E95" s="382">
        <v>199995.8</v>
      </c>
      <c r="F95" s="382">
        <v>198729.79</v>
      </c>
    </row>
    <row r="96" spans="1:6" ht="15">
      <c r="A96" s="130" t="s">
        <v>88</v>
      </c>
      <c r="B96" s="384">
        <v>8005</v>
      </c>
      <c r="C96" s="387" t="s">
        <v>1981</v>
      </c>
      <c r="D96" s="401">
        <v>38844325</v>
      </c>
      <c r="E96" s="386">
        <v>199999.93</v>
      </c>
      <c r="F96" s="386">
        <v>199999.93</v>
      </c>
    </row>
    <row r="97" spans="1:6" ht="30">
      <c r="A97" s="130" t="s">
        <v>88</v>
      </c>
      <c r="B97" s="384">
        <v>10482</v>
      </c>
      <c r="C97" s="387" t="s">
        <v>1982</v>
      </c>
      <c r="D97" s="401">
        <v>40611631</v>
      </c>
      <c r="E97" s="386">
        <v>197484.03</v>
      </c>
      <c r="F97" s="386">
        <v>197484.01</v>
      </c>
    </row>
    <row r="98" spans="1:6" ht="15">
      <c r="A98" s="130" t="s">
        <v>88</v>
      </c>
      <c r="B98" s="384">
        <v>10779</v>
      </c>
      <c r="C98" s="267" t="s">
        <v>1983</v>
      </c>
      <c r="D98" s="401">
        <v>37204069</v>
      </c>
      <c r="E98" s="386">
        <v>187505.77</v>
      </c>
      <c r="F98" s="386">
        <v>187505.77</v>
      </c>
    </row>
    <row r="99" spans="1:6" ht="15">
      <c r="A99" s="130" t="s">
        <v>88</v>
      </c>
      <c r="B99" s="384">
        <v>7968</v>
      </c>
      <c r="C99" s="387" t="s">
        <v>1984</v>
      </c>
      <c r="D99" s="401">
        <v>40339384</v>
      </c>
      <c r="E99" s="386">
        <v>200000</v>
      </c>
      <c r="F99" s="386">
        <v>200000</v>
      </c>
    </row>
    <row r="100" spans="1:6" ht="15">
      <c r="A100" s="130" t="s">
        <v>88</v>
      </c>
      <c r="B100" s="384">
        <v>594</v>
      </c>
      <c r="C100" s="267" t="s">
        <v>1985</v>
      </c>
      <c r="D100" s="401">
        <v>40205722</v>
      </c>
      <c r="E100" s="386">
        <v>199444</v>
      </c>
      <c r="F100" s="386">
        <v>199444</v>
      </c>
    </row>
    <row r="101" spans="1:6" ht="15">
      <c r="A101" s="130" t="s">
        <v>88</v>
      </c>
      <c r="B101" s="384">
        <v>592</v>
      </c>
      <c r="C101" s="387" t="s">
        <v>1986</v>
      </c>
      <c r="D101" s="401">
        <v>40336361</v>
      </c>
      <c r="E101" s="386">
        <v>199268</v>
      </c>
      <c r="F101" s="386">
        <v>199248</v>
      </c>
    </row>
    <row r="102" spans="1:6" ht="15">
      <c r="A102" s="130" t="s">
        <v>88</v>
      </c>
      <c r="B102" s="384">
        <v>2709</v>
      </c>
      <c r="C102" s="387" t="s">
        <v>1987</v>
      </c>
      <c r="D102" s="401">
        <v>37972865</v>
      </c>
      <c r="E102" s="386">
        <v>187749.51</v>
      </c>
      <c r="F102" s="386">
        <v>187749.51</v>
      </c>
    </row>
    <row r="103" spans="1:6" ht="15">
      <c r="A103" s="130" t="s">
        <v>88</v>
      </c>
      <c r="B103" s="384">
        <v>2614</v>
      </c>
      <c r="C103" s="398" t="s">
        <v>1988</v>
      </c>
      <c r="D103" s="401">
        <v>40605818</v>
      </c>
      <c r="E103" s="386">
        <v>176298.37</v>
      </c>
      <c r="F103" s="386">
        <v>176298.36</v>
      </c>
    </row>
    <row r="104" spans="1:6" ht="15">
      <c r="A104" s="130" t="s">
        <v>88</v>
      </c>
      <c r="B104" s="384">
        <v>10464</v>
      </c>
      <c r="C104" s="387" t="s">
        <v>377</v>
      </c>
      <c r="D104" s="401">
        <v>40585672</v>
      </c>
      <c r="E104" s="386">
        <v>199500</v>
      </c>
      <c r="F104" s="386">
        <v>189845.32</v>
      </c>
    </row>
    <row r="105" spans="1:6" ht="15">
      <c r="A105" s="130" t="s">
        <v>88</v>
      </c>
      <c r="B105" s="384">
        <v>2442</v>
      </c>
      <c r="C105" s="397" t="s">
        <v>378</v>
      </c>
      <c r="D105" s="401">
        <v>40584499</v>
      </c>
      <c r="E105" s="382">
        <v>196943.99</v>
      </c>
      <c r="F105" s="382">
        <v>196943.99</v>
      </c>
    </row>
    <row r="106" spans="1:6" ht="15">
      <c r="A106" s="130" t="s">
        <v>88</v>
      </c>
      <c r="B106" s="380">
        <v>9170</v>
      </c>
      <c r="C106" s="397" t="s">
        <v>379</v>
      </c>
      <c r="D106" s="401">
        <v>37821870</v>
      </c>
      <c r="E106" s="382">
        <v>199971</v>
      </c>
      <c r="F106" s="382">
        <v>199970.63</v>
      </c>
    </row>
    <row r="107" spans="1:6" ht="15">
      <c r="A107" s="130" t="s">
        <v>88</v>
      </c>
      <c r="B107" s="384">
        <v>10970</v>
      </c>
      <c r="C107" s="387" t="s">
        <v>1989</v>
      </c>
      <c r="D107" s="401">
        <v>40351353</v>
      </c>
      <c r="E107" s="386">
        <v>192121.51</v>
      </c>
      <c r="F107" s="386">
        <v>191368.41</v>
      </c>
    </row>
    <row r="108" spans="1:6" ht="15">
      <c r="A108" s="130" t="s">
        <v>88</v>
      </c>
      <c r="B108" s="395">
        <v>3007</v>
      </c>
      <c r="C108" s="272" t="s">
        <v>1990</v>
      </c>
      <c r="D108" s="401">
        <v>40216179</v>
      </c>
      <c r="E108" s="386">
        <v>199134.6</v>
      </c>
      <c r="F108" s="386">
        <v>190534.6</v>
      </c>
    </row>
    <row r="109" spans="1:6" ht="15">
      <c r="A109" s="130" t="s">
        <v>88</v>
      </c>
      <c r="B109" s="384">
        <v>8182</v>
      </c>
      <c r="C109" s="387" t="s">
        <v>1991</v>
      </c>
      <c r="D109" s="401">
        <v>39903578</v>
      </c>
      <c r="E109" s="386">
        <v>197647.73</v>
      </c>
      <c r="F109" s="386">
        <v>197647.71</v>
      </c>
    </row>
    <row r="110" spans="1:6" ht="15">
      <c r="A110" s="130" t="s">
        <v>88</v>
      </c>
      <c r="B110" s="384">
        <v>9775</v>
      </c>
      <c r="C110" s="267" t="s">
        <v>1992</v>
      </c>
      <c r="D110" s="406">
        <v>40269599</v>
      </c>
      <c r="E110" s="386">
        <v>198469.22</v>
      </c>
      <c r="F110" s="386">
        <v>198469</v>
      </c>
    </row>
    <row r="111" spans="1:6" ht="15">
      <c r="A111" s="130" t="s">
        <v>88</v>
      </c>
      <c r="B111" s="384">
        <v>6701</v>
      </c>
      <c r="C111" s="387" t="s">
        <v>1993</v>
      </c>
      <c r="D111" s="401">
        <v>37670166</v>
      </c>
      <c r="E111" s="386">
        <v>188273.23</v>
      </c>
      <c r="F111" s="386">
        <v>188273.23</v>
      </c>
    </row>
    <row r="112" spans="1:6" ht="15">
      <c r="A112" s="130" t="s">
        <v>88</v>
      </c>
      <c r="B112" s="384">
        <v>8251</v>
      </c>
      <c r="C112" s="267" t="s">
        <v>1994</v>
      </c>
      <c r="D112" s="401">
        <v>37951404</v>
      </c>
      <c r="E112" s="386">
        <v>199983.1</v>
      </c>
      <c r="F112" s="386">
        <v>199975.86</v>
      </c>
    </row>
    <row r="113" spans="1:6" ht="15">
      <c r="A113" s="130" t="s">
        <v>88</v>
      </c>
      <c r="B113" s="380">
        <v>8535</v>
      </c>
      <c r="C113" s="267" t="s">
        <v>1995</v>
      </c>
      <c r="D113" s="401">
        <v>40477697</v>
      </c>
      <c r="E113" s="386">
        <v>199998.21</v>
      </c>
      <c r="F113" s="386">
        <v>199998.21</v>
      </c>
    </row>
    <row r="114" spans="1:6" ht="15">
      <c r="A114" s="130" t="s">
        <v>88</v>
      </c>
      <c r="B114" s="384">
        <v>3910</v>
      </c>
      <c r="C114" s="387" t="s">
        <v>1996</v>
      </c>
      <c r="D114" s="401">
        <v>38126066</v>
      </c>
      <c r="E114" s="386">
        <v>193926.02</v>
      </c>
      <c r="F114" s="386">
        <v>193926.02</v>
      </c>
    </row>
    <row r="115" spans="1:6" ht="15">
      <c r="A115" s="130" t="s">
        <v>88</v>
      </c>
      <c r="B115" s="380">
        <v>2055</v>
      </c>
      <c r="C115" s="397" t="s">
        <v>1997</v>
      </c>
      <c r="D115" s="401">
        <v>40228734</v>
      </c>
      <c r="E115" s="382">
        <v>199179.8</v>
      </c>
      <c r="F115" s="382">
        <v>199179.8</v>
      </c>
    </row>
    <row r="116" spans="1:6" ht="15">
      <c r="A116" s="130" t="s">
        <v>88</v>
      </c>
      <c r="B116" s="380">
        <v>2375</v>
      </c>
      <c r="C116" s="267" t="s">
        <v>1998</v>
      </c>
      <c r="D116" s="406">
        <v>40531109</v>
      </c>
      <c r="E116" s="386">
        <v>199999.97</v>
      </c>
      <c r="F116" s="386">
        <v>193420.14</v>
      </c>
    </row>
    <row r="117" spans="1:6" ht="15">
      <c r="A117" s="130" t="s">
        <v>88</v>
      </c>
      <c r="B117" s="380">
        <v>1951</v>
      </c>
      <c r="C117" s="267" t="s">
        <v>1999</v>
      </c>
      <c r="D117" s="401">
        <v>39777585</v>
      </c>
      <c r="E117" s="386">
        <v>198175.5</v>
      </c>
      <c r="F117" s="386">
        <v>196898.19</v>
      </c>
    </row>
    <row r="118" spans="1:6" ht="15">
      <c r="A118" s="130" t="s">
        <v>88</v>
      </c>
      <c r="B118" s="380">
        <v>3090</v>
      </c>
      <c r="C118" s="267" t="s">
        <v>2000</v>
      </c>
      <c r="D118" s="401">
        <v>39933927</v>
      </c>
      <c r="E118" s="386">
        <v>200000</v>
      </c>
      <c r="F118" s="386">
        <v>200000</v>
      </c>
    </row>
    <row r="119" spans="1:6" ht="15">
      <c r="A119" s="130" t="s">
        <v>88</v>
      </c>
      <c r="B119" s="380">
        <v>3647</v>
      </c>
      <c r="C119" s="397" t="s">
        <v>2001</v>
      </c>
      <c r="D119" s="401">
        <v>40247582</v>
      </c>
      <c r="E119" s="382">
        <v>200000</v>
      </c>
      <c r="F119" s="382">
        <v>200000</v>
      </c>
    </row>
    <row r="120" spans="1:6" ht="15">
      <c r="A120" s="130" t="s">
        <v>88</v>
      </c>
      <c r="B120" s="384">
        <v>2986</v>
      </c>
      <c r="C120" s="387" t="s">
        <v>2002</v>
      </c>
      <c r="D120" s="401">
        <v>40214810</v>
      </c>
      <c r="E120" s="386">
        <v>196694.02</v>
      </c>
      <c r="F120" s="386">
        <v>196694.02</v>
      </c>
    </row>
    <row r="121" spans="1:6" ht="15">
      <c r="A121" s="130" t="s">
        <v>88</v>
      </c>
      <c r="B121" s="380">
        <v>8236</v>
      </c>
      <c r="C121" s="272" t="s">
        <v>2003</v>
      </c>
      <c r="D121" s="401">
        <v>37889191</v>
      </c>
      <c r="E121" s="386">
        <v>200000</v>
      </c>
      <c r="F121" s="386">
        <v>200000</v>
      </c>
    </row>
    <row r="122" spans="1:6" ht="15">
      <c r="A122" s="130" t="s">
        <v>88</v>
      </c>
      <c r="B122" s="380">
        <v>8770</v>
      </c>
      <c r="C122" s="397" t="s">
        <v>2004</v>
      </c>
      <c r="D122" s="401">
        <v>40408824</v>
      </c>
      <c r="E122" s="382">
        <v>199654.99</v>
      </c>
      <c r="F122" s="382">
        <v>199654.99</v>
      </c>
    </row>
    <row r="123" spans="1:6" ht="15">
      <c r="A123" s="130" t="s">
        <v>88</v>
      </c>
      <c r="B123" s="384">
        <v>8760</v>
      </c>
      <c r="C123" s="387" t="s">
        <v>2005</v>
      </c>
      <c r="D123" s="401">
        <v>40408840</v>
      </c>
      <c r="E123" s="386">
        <v>199654.99</v>
      </c>
      <c r="F123" s="386">
        <v>199654.99</v>
      </c>
    </row>
    <row r="124" spans="1:6" ht="15">
      <c r="A124" s="130" t="s">
        <v>88</v>
      </c>
      <c r="B124" s="384">
        <v>9992</v>
      </c>
      <c r="C124" s="267" t="s">
        <v>2006</v>
      </c>
      <c r="D124" s="401">
        <v>39088424</v>
      </c>
      <c r="E124" s="386">
        <v>179714</v>
      </c>
      <c r="F124" s="386">
        <v>179714</v>
      </c>
    </row>
    <row r="125" spans="1:6" ht="15">
      <c r="A125" s="130" t="s">
        <v>88</v>
      </c>
      <c r="B125" s="384">
        <v>8576</v>
      </c>
      <c r="C125" s="387" t="s">
        <v>2007</v>
      </c>
      <c r="D125" s="401">
        <v>40392507</v>
      </c>
      <c r="E125" s="386">
        <v>193766.04</v>
      </c>
      <c r="F125" s="386">
        <v>193748.04</v>
      </c>
    </row>
    <row r="126" spans="1:6" ht="15">
      <c r="A126" s="130" t="s">
        <v>88</v>
      </c>
      <c r="B126" s="384">
        <v>8058</v>
      </c>
      <c r="C126" s="267" t="s">
        <v>2008</v>
      </c>
      <c r="D126" s="401">
        <v>40392833</v>
      </c>
      <c r="E126" s="386">
        <v>200000</v>
      </c>
      <c r="F126" s="386">
        <v>196352.37</v>
      </c>
    </row>
    <row r="127" spans="1:6" ht="15">
      <c r="A127" s="130" t="s">
        <v>88</v>
      </c>
      <c r="B127" s="384">
        <v>9606</v>
      </c>
      <c r="C127" s="387" t="s">
        <v>2009</v>
      </c>
      <c r="D127" s="401">
        <v>40408638</v>
      </c>
      <c r="E127" s="386">
        <v>172600.42</v>
      </c>
      <c r="F127" s="386">
        <v>170635.72</v>
      </c>
    </row>
    <row r="128" spans="1:6" ht="15">
      <c r="A128" s="130" t="s">
        <v>88</v>
      </c>
      <c r="B128" s="384">
        <v>6773</v>
      </c>
      <c r="C128" s="267" t="s">
        <v>2010</v>
      </c>
      <c r="D128" s="401">
        <v>40363730</v>
      </c>
      <c r="E128" s="386">
        <v>200000</v>
      </c>
      <c r="F128" s="386">
        <v>200000</v>
      </c>
    </row>
    <row r="129" spans="1:6" ht="15">
      <c r="A129" s="130" t="s">
        <v>88</v>
      </c>
      <c r="B129" s="380">
        <v>10374</v>
      </c>
      <c r="C129" s="397" t="s">
        <v>2011</v>
      </c>
      <c r="D129" s="401">
        <v>37778142</v>
      </c>
      <c r="E129" s="382">
        <v>196619.16</v>
      </c>
      <c r="F129" s="382">
        <v>196494.17</v>
      </c>
    </row>
    <row r="130" spans="1:6" ht="15">
      <c r="A130" s="130" t="s">
        <v>88</v>
      </c>
      <c r="B130" s="384">
        <v>2567</v>
      </c>
      <c r="C130" s="387" t="s">
        <v>2012</v>
      </c>
      <c r="D130" s="401">
        <v>39601715</v>
      </c>
      <c r="E130" s="386">
        <v>199024.08</v>
      </c>
      <c r="F130" s="386">
        <v>189462.89</v>
      </c>
    </row>
    <row r="131" spans="1:6" ht="15">
      <c r="A131" s="130" t="s">
        <v>88</v>
      </c>
      <c r="B131" s="384">
        <v>2506</v>
      </c>
      <c r="C131" s="267" t="s">
        <v>2013</v>
      </c>
      <c r="D131" s="401">
        <v>40541099</v>
      </c>
      <c r="E131" s="386">
        <v>194417.26</v>
      </c>
      <c r="F131" s="386">
        <v>194417.16</v>
      </c>
    </row>
    <row r="132" spans="1:6" ht="15">
      <c r="A132" s="130" t="s">
        <v>88</v>
      </c>
      <c r="B132" s="384">
        <v>6905</v>
      </c>
      <c r="C132" s="267" t="s">
        <v>2014</v>
      </c>
      <c r="D132" s="401">
        <v>40200504</v>
      </c>
      <c r="E132" s="386">
        <v>198470</v>
      </c>
      <c r="F132" s="386">
        <v>198469.99</v>
      </c>
    </row>
    <row r="133" spans="1:6" ht="15">
      <c r="A133" s="130" t="s">
        <v>88</v>
      </c>
      <c r="B133" s="380">
        <v>5949</v>
      </c>
      <c r="C133" s="267" t="s">
        <v>2015</v>
      </c>
      <c r="D133" s="401">
        <v>40029707</v>
      </c>
      <c r="E133" s="386">
        <v>194279.8</v>
      </c>
      <c r="F133" s="386">
        <v>194279.8</v>
      </c>
    </row>
    <row r="134" spans="1:6" ht="15">
      <c r="A134" s="130" t="s">
        <v>88</v>
      </c>
      <c r="B134" s="380">
        <v>2569</v>
      </c>
      <c r="C134" s="267" t="s">
        <v>2016</v>
      </c>
      <c r="D134" s="401">
        <v>39033747</v>
      </c>
      <c r="E134" s="386">
        <v>198622.69</v>
      </c>
      <c r="F134" s="386">
        <v>191900</v>
      </c>
    </row>
    <row r="135" spans="1:6" ht="15">
      <c r="A135" s="130" t="s">
        <v>88</v>
      </c>
      <c r="B135" s="384">
        <v>4757</v>
      </c>
      <c r="C135" s="387" t="s">
        <v>2017</v>
      </c>
      <c r="D135" s="401">
        <v>40476217</v>
      </c>
      <c r="E135" s="386">
        <v>199109.04</v>
      </c>
      <c r="F135" s="386">
        <v>191109.04</v>
      </c>
    </row>
    <row r="136" spans="1:6" ht="15">
      <c r="A136" s="130" t="s">
        <v>88</v>
      </c>
      <c r="B136" s="384">
        <v>2696</v>
      </c>
      <c r="C136" s="267" t="s">
        <v>2018</v>
      </c>
      <c r="D136" s="401">
        <v>38638058</v>
      </c>
      <c r="E136" s="386">
        <v>196579.3</v>
      </c>
      <c r="F136" s="386">
        <v>190530.92</v>
      </c>
    </row>
    <row r="137" spans="1:6" ht="15">
      <c r="A137" s="130" t="s">
        <v>88</v>
      </c>
      <c r="B137" s="380">
        <v>5064</v>
      </c>
      <c r="C137" s="397" t="s">
        <v>2019</v>
      </c>
      <c r="D137" s="401">
        <v>40395635</v>
      </c>
      <c r="E137" s="382">
        <v>199205.84</v>
      </c>
      <c r="F137" s="382">
        <v>198894.01</v>
      </c>
    </row>
    <row r="138" spans="1:6" ht="15">
      <c r="A138" s="130" t="s">
        <v>88</v>
      </c>
      <c r="B138" s="384">
        <v>5059</v>
      </c>
      <c r="C138" s="387" t="s">
        <v>2020</v>
      </c>
      <c r="D138" s="401">
        <v>40369890</v>
      </c>
      <c r="E138" s="386">
        <v>199997</v>
      </c>
      <c r="F138" s="386">
        <v>199997</v>
      </c>
    </row>
    <row r="139" spans="1:6" ht="15">
      <c r="A139" s="130" t="s">
        <v>88</v>
      </c>
      <c r="B139" s="384">
        <v>2219</v>
      </c>
      <c r="C139" s="387" t="s">
        <v>2021</v>
      </c>
      <c r="D139" s="401">
        <v>40491748</v>
      </c>
      <c r="E139" s="386">
        <v>188000.44</v>
      </c>
      <c r="F139" s="386">
        <v>188000.44</v>
      </c>
    </row>
    <row r="140" spans="1:6" ht="15">
      <c r="A140" s="130" t="s">
        <v>88</v>
      </c>
      <c r="B140" s="384">
        <v>5470</v>
      </c>
      <c r="C140" s="267" t="s">
        <v>2022</v>
      </c>
      <c r="D140" s="401">
        <v>37961653</v>
      </c>
      <c r="E140" s="386">
        <v>199999.63</v>
      </c>
      <c r="F140" s="386">
        <v>199999.63</v>
      </c>
    </row>
    <row r="141" spans="1:6" ht="15">
      <c r="A141" s="130" t="s">
        <v>88</v>
      </c>
      <c r="B141" s="380">
        <v>5371</v>
      </c>
      <c r="C141" s="267" t="s">
        <v>2023</v>
      </c>
      <c r="D141" s="401">
        <v>40418739</v>
      </c>
      <c r="E141" s="386">
        <v>199821.24</v>
      </c>
      <c r="F141" s="386">
        <v>199821.24</v>
      </c>
    </row>
    <row r="142" spans="1:6" ht="15">
      <c r="A142" s="130" t="s">
        <v>88</v>
      </c>
      <c r="B142" s="384">
        <v>11143</v>
      </c>
      <c r="C142" s="397" t="s">
        <v>2024</v>
      </c>
      <c r="D142" s="401">
        <v>39878202</v>
      </c>
      <c r="E142" s="382">
        <v>176857</v>
      </c>
      <c r="F142" s="382">
        <v>176856.16</v>
      </c>
    </row>
    <row r="143" spans="1:6" ht="15">
      <c r="A143" s="130" t="s">
        <v>88</v>
      </c>
      <c r="B143" s="380">
        <v>7073</v>
      </c>
      <c r="C143" s="267" t="s">
        <v>2025</v>
      </c>
      <c r="D143" s="401">
        <v>39714757</v>
      </c>
      <c r="E143" s="386">
        <v>200000</v>
      </c>
      <c r="F143" s="386">
        <v>200000</v>
      </c>
    </row>
    <row r="144" spans="1:6" ht="15">
      <c r="A144" s="130" t="s">
        <v>88</v>
      </c>
      <c r="B144" s="380">
        <v>7132</v>
      </c>
      <c r="C144" s="397" t="s">
        <v>2026</v>
      </c>
      <c r="D144" s="401">
        <v>38854140</v>
      </c>
      <c r="E144" s="382">
        <v>23920</v>
      </c>
      <c r="F144" s="382">
        <v>23920</v>
      </c>
    </row>
    <row r="145" spans="1:6" ht="15">
      <c r="A145" s="130" t="s">
        <v>88</v>
      </c>
      <c r="B145" s="380">
        <v>10311</v>
      </c>
      <c r="C145" s="397" t="s">
        <v>2027</v>
      </c>
      <c r="D145" s="401">
        <v>40595951</v>
      </c>
      <c r="E145" s="382">
        <v>199548.88</v>
      </c>
      <c r="F145" s="382">
        <v>199548.88</v>
      </c>
    </row>
    <row r="146" spans="1:6" ht="15">
      <c r="A146" s="130" t="s">
        <v>88</v>
      </c>
      <c r="B146" s="380">
        <v>10017</v>
      </c>
      <c r="C146" s="267" t="s">
        <v>2028</v>
      </c>
      <c r="D146" s="401">
        <v>40121419</v>
      </c>
      <c r="E146" s="386">
        <v>199500</v>
      </c>
      <c r="F146" s="386">
        <v>190018.38</v>
      </c>
    </row>
    <row r="147" spans="1:6" ht="15">
      <c r="A147" s="130" t="s">
        <v>88</v>
      </c>
      <c r="B147" s="380">
        <v>2485</v>
      </c>
      <c r="C147" s="267" t="s">
        <v>2029</v>
      </c>
      <c r="D147" s="401">
        <v>39869190</v>
      </c>
      <c r="E147" s="386">
        <v>200000</v>
      </c>
      <c r="F147" s="386">
        <v>199835.09</v>
      </c>
    </row>
    <row r="148" spans="1:6" ht="15">
      <c r="A148" s="130" t="s">
        <v>88</v>
      </c>
      <c r="B148" s="384">
        <v>6224</v>
      </c>
      <c r="C148" s="387" t="s">
        <v>2030</v>
      </c>
      <c r="D148" s="401">
        <v>39382143</v>
      </c>
      <c r="E148" s="386">
        <v>200000</v>
      </c>
      <c r="F148" s="386">
        <v>200000</v>
      </c>
    </row>
    <row r="149" spans="1:6" ht="15">
      <c r="A149" s="130" t="s">
        <v>88</v>
      </c>
      <c r="B149" s="380">
        <v>6326</v>
      </c>
      <c r="C149" s="267" t="s">
        <v>2031</v>
      </c>
      <c r="D149" s="401">
        <v>40268453</v>
      </c>
      <c r="E149" s="386">
        <v>199732.36</v>
      </c>
      <c r="F149" s="386">
        <v>199732.36</v>
      </c>
    </row>
    <row r="150" spans="1:6" ht="15">
      <c r="A150" s="130" t="s">
        <v>88</v>
      </c>
      <c r="B150" s="399">
        <v>9911</v>
      </c>
      <c r="C150" s="387" t="s">
        <v>2032</v>
      </c>
      <c r="D150" s="401">
        <v>40433607</v>
      </c>
      <c r="E150" s="386">
        <v>193178.68</v>
      </c>
      <c r="F150" s="386">
        <v>193178.68</v>
      </c>
    </row>
    <row r="151" spans="1:6" ht="15">
      <c r="A151" s="130" t="s">
        <v>88</v>
      </c>
      <c r="B151" s="380">
        <v>10182</v>
      </c>
      <c r="C151" s="267" t="s">
        <v>2033</v>
      </c>
      <c r="D151" s="401">
        <v>40295679</v>
      </c>
      <c r="E151" s="386">
        <v>198691.6</v>
      </c>
      <c r="F151" s="386">
        <v>193090.49</v>
      </c>
    </row>
    <row r="152" ht="15">
      <c r="F152" s="222"/>
    </row>
    <row r="154" spans="1:6" ht="15">
      <c r="A154" s="20" t="s">
        <v>252</v>
      </c>
      <c r="C154" s="20"/>
      <c r="D154" s="20"/>
      <c r="E154" s="20"/>
      <c r="F154" s="20"/>
    </row>
    <row r="155" spans="1:6" ht="30">
      <c r="A155" s="64" t="s">
        <v>0</v>
      </c>
      <c r="B155" s="369">
        <v>10311</v>
      </c>
      <c r="C155" s="64" t="s">
        <v>2</v>
      </c>
      <c r="D155" s="64" t="s">
        <v>3</v>
      </c>
      <c r="E155" s="65" t="s">
        <v>4</v>
      </c>
      <c r="F155" s="65" t="s">
        <v>5</v>
      </c>
    </row>
    <row r="156" spans="1:6" ht="15">
      <c r="A156" s="28" t="s">
        <v>88</v>
      </c>
      <c r="B156" s="369">
        <v>10017</v>
      </c>
      <c r="C156" s="74" t="s">
        <v>365</v>
      </c>
      <c r="D156" s="34">
        <v>40132272</v>
      </c>
      <c r="E156" s="35">
        <v>189466.71</v>
      </c>
      <c r="F156" s="35">
        <v>189466.71</v>
      </c>
    </row>
    <row r="157" spans="1:6" ht="15">
      <c r="A157" s="28" t="s">
        <v>88</v>
      </c>
      <c r="B157" s="369">
        <v>2485</v>
      </c>
      <c r="C157" s="55" t="s">
        <v>366</v>
      </c>
      <c r="D157" s="34">
        <v>39816900</v>
      </c>
      <c r="E157" s="35">
        <v>199757.25</v>
      </c>
      <c r="F157" s="35">
        <v>199757.25</v>
      </c>
    </row>
    <row r="158" spans="1:6" ht="15">
      <c r="A158" s="28" t="s">
        <v>88</v>
      </c>
      <c r="B158" s="370">
        <v>6224</v>
      </c>
      <c r="C158" s="75" t="s">
        <v>367</v>
      </c>
      <c r="D158" s="34">
        <v>40583400</v>
      </c>
      <c r="E158" s="35">
        <v>199585</v>
      </c>
      <c r="F158" s="35">
        <v>199585</v>
      </c>
    </row>
    <row r="159" spans="1:6" ht="15">
      <c r="A159" s="28" t="s">
        <v>88</v>
      </c>
      <c r="B159" s="369">
        <v>6326</v>
      </c>
      <c r="C159" s="76" t="s">
        <v>368</v>
      </c>
      <c r="D159" s="34">
        <v>40599210</v>
      </c>
      <c r="E159" s="35">
        <v>200000</v>
      </c>
      <c r="F159" s="35">
        <v>200000</v>
      </c>
    </row>
    <row r="160" spans="1:6" ht="15">
      <c r="A160" s="28" t="s">
        <v>88</v>
      </c>
      <c r="B160" s="371">
        <v>9911</v>
      </c>
      <c r="C160" s="27" t="s">
        <v>369</v>
      </c>
      <c r="D160" s="34">
        <v>37627603</v>
      </c>
      <c r="E160" s="35">
        <v>199213.58</v>
      </c>
      <c r="F160" s="35">
        <v>199213.58</v>
      </c>
    </row>
    <row r="161" spans="1:6" ht="15">
      <c r="A161" s="28" t="s">
        <v>88</v>
      </c>
      <c r="B161" s="369">
        <v>10182</v>
      </c>
      <c r="C161" s="26" t="s">
        <v>370</v>
      </c>
      <c r="D161" s="34">
        <v>40597014</v>
      </c>
      <c r="E161" s="35">
        <v>199600</v>
      </c>
      <c r="F161" s="35">
        <v>199600</v>
      </c>
    </row>
    <row r="162" spans="1:6" ht="15">
      <c r="A162" s="28" t="s">
        <v>88</v>
      </c>
      <c r="B162" s="33">
        <v>4436</v>
      </c>
      <c r="C162" s="27" t="s">
        <v>371</v>
      </c>
      <c r="D162" s="34">
        <v>40353427</v>
      </c>
      <c r="E162" s="35">
        <v>200000</v>
      </c>
      <c r="F162" s="35">
        <v>199999.99</v>
      </c>
    </row>
    <row r="163" spans="1:6" ht="15">
      <c r="A163" s="28" t="s">
        <v>88</v>
      </c>
      <c r="B163" s="33">
        <v>2472</v>
      </c>
      <c r="C163" s="26" t="s">
        <v>372</v>
      </c>
      <c r="D163" s="34">
        <v>40205730</v>
      </c>
      <c r="E163" s="35">
        <v>199500</v>
      </c>
      <c r="F163" s="35">
        <v>191496.46</v>
      </c>
    </row>
    <row r="164" spans="1:6" ht="30">
      <c r="A164" s="28" t="s">
        <v>88</v>
      </c>
      <c r="B164" s="33">
        <v>5734</v>
      </c>
      <c r="C164" s="27" t="s">
        <v>373</v>
      </c>
      <c r="D164" s="34">
        <v>40423840</v>
      </c>
      <c r="E164" s="35">
        <v>171471</v>
      </c>
      <c r="F164" s="35">
        <v>169785.49</v>
      </c>
    </row>
    <row r="165" spans="1:6" ht="15">
      <c r="A165" s="28" t="s">
        <v>88</v>
      </c>
      <c r="B165" s="33">
        <v>9237</v>
      </c>
      <c r="C165" s="26" t="s">
        <v>374</v>
      </c>
      <c r="D165" s="34">
        <v>40557737</v>
      </c>
      <c r="E165" s="35">
        <v>199992.37</v>
      </c>
      <c r="F165" s="35">
        <v>199992.37</v>
      </c>
    </row>
    <row r="166" spans="1:6" ht="15">
      <c r="A166" s="28" t="s">
        <v>88</v>
      </c>
      <c r="B166" s="33">
        <v>4439</v>
      </c>
      <c r="C166" s="27" t="s">
        <v>375</v>
      </c>
      <c r="D166" s="34">
        <v>40352669</v>
      </c>
      <c r="E166" s="35">
        <v>200000</v>
      </c>
      <c r="F166" s="35">
        <v>199998.92</v>
      </c>
    </row>
    <row r="167" spans="1:6" ht="15">
      <c r="A167" s="28" t="s">
        <v>88</v>
      </c>
      <c r="B167" s="33">
        <v>9391</v>
      </c>
      <c r="C167" s="27" t="s">
        <v>376</v>
      </c>
      <c r="D167" s="34">
        <v>37909736</v>
      </c>
      <c r="E167" s="35">
        <v>199981.7</v>
      </c>
      <c r="F167" s="35">
        <v>199981.7</v>
      </c>
    </row>
    <row r="168" spans="1:6" ht="15">
      <c r="A168" s="28" t="s">
        <v>88</v>
      </c>
      <c r="B168" s="33">
        <v>10464</v>
      </c>
      <c r="C168" s="26" t="s">
        <v>377</v>
      </c>
      <c r="D168" s="34">
        <v>40585672</v>
      </c>
      <c r="E168" s="35">
        <v>199500</v>
      </c>
      <c r="F168" s="35">
        <v>189845.32</v>
      </c>
    </row>
    <row r="169" spans="1:6" ht="15">
      <c r="A169" s="28" t="s">
        <v>88</v>
      </c>
      <c r="B169" s="33">
        <v>2442</v>
      </c>
      <c r="C169" s="47" t="s">
        <v>378</v>
      </c>
      <c r="D169" s="34">
        <v>40584499</v>
      </c>
      <c r="E169" s="37">
        <v>196943.99</v>
      </c>
      <c r="F169" s="37">
        <v>196943.99</v>
      </c>
    </row>
    <row r="170" spans="1:6" ht="15">
      <c r="A170" s="28" t="s">
        <v>88</v>
      </c>
      <c r="B170" s="36">
        <v>9170</v>
      </c>
      <c r="C170" s="47" t="s">
        <v>379</v>
      </c>
      <c r="D170" s="34">
        <v>37821870</v>
      </c>
      <c r="E170" s="37">
        <v>199971</v>
      </c>
      <c r="F170" s="37">
        <v>199970.63</v>
      </c>
    </row>
    <row r="171" spans="1:6" ht="15">
      <c r="A171" s="28" t="s">
        <v>88</v>
      </c>
      <c r="B171" s="33">
        <v>1324</v>
      </c>
      <c r="C171" s="27" t="s">
        <v>380</v>
      </c>
      <c r="D171" s="34">
        <v>39341089</v>
      </c>
      <c r="E171" s="35">
        <v>185248.76</v>
      </c>
      <c r="F171" s="35">
        <v>182272.74</v>
      </c>
    </row>
    <row r="172" spans="1:6" ht="15">
      <c r="A172" s="28" t="s">
        <v>88</v>
      </c>
      <c r="B172" s="36">
        <v>2788</v>
      </c>
      <c r="C172" s="47" t="s">
        <v>381</v>
      </c>
      <c r="D172" s="34">
        <v>40181267</v>
      </c>
      <c r="E172" s="37">
        <v>198351.51</v>
      </c>
      <c r="F172" s="37">
        <v>198020.42</v>
      </c>
    </row>
    <row r="173" spans="1:6" ht="30">
      <c r="A173" s="28" t="s">
        <v>88</v>
      </c>
      <c r="B173" s="33">
        <v>8049</v>
      </c>
      <c r="C173" s="27" t="s">
        <v>382</v>
      </c>
      <c r="D173" s="34">
        <v>40482090</v>
      </c>
      <c r="E173" s="35">
        <v>200000</v>
      </c>
      <c r="F173" s="35">
        <v>200000</v>
      </c>
    </row>
    <row r="174" spans="1:6" ht="15">
      <c r="A174" s="28" t="s">
        <v>88</v>
      </c>
      <c r="B174" s="36">
        <v>1846</v>
      </c>
      <c r="C174" s="47" t="s">
        <v>383</v>
      </c>
      <c r="D174" s="34">
        <v>40386092</v>
      </c>
      <c r="E174" s="37">
        <v>199997.74</v>
      </c>
      <c r="F174" s="37">
        <v>199997.74</v>
      </c>
    </row>
    <row r="175" spans="1:6" ht="15">
      <c r="A175" s="28" t="s">
        <v>88</v>
      </c>
      <c r="B175" s="33">
        <v>5266</v>
      </c>
      <c r="C175" s="26" t="s">
        <v>384</v>
      </c>
      <c r="D175" s="34">
        <v>40429851</v>
      </c>
      <c r="E175" s="35">
        <v>197364.02</v>
      </c>
      <c r="F175" s="35">
        <v>196461.52</v>
      </c>
    </row>
    <row r="176" spans="1:6" ht="15">
      <c r="A176" s="28" t="s">
        <v>88</v>
      </c>
      <c r="B176" s="36">
        <v>2660</v>
      </c>
      <c r="C176" s="47" t="s">
        <v>385</v>
      </c>
      <c r="D176" s="34">
        <v>39322982</v>
      </c>
      <c r="E176" s="37">
        <v>198570.7</v>
      </c>
      <c r="F176" s="37">
        <v>198570.7</v>
      </c>
    </row>
    <row r="177" spans="1:6" ht="15">
      <c r="A177" s="28" t="s">
        <v>88</v>
      </c>
      <c r="B177" s="38">
        <v>950</v>
      </c>
      <c r="C177" s="26" t="s">
        <v>386</v>
      </c>
      <c r="D177" s="34">
        <v>37783602</v>
      </c>
      <c r="E177" s="35">
        <v>195575.49</v>
      </c>
      <c r="F177" s="35">
        <v>189653.99</v>
      </c>
    </row>
    <row r="178" spans="1:6" ht="15">
      <c r="A178" s="28" t="s">
        <v>88</v>
      </c>
      <c r="B178" s="38">
        <v>3157</v>
      </c>
      <c r="C178" s="76" t="s">
        <v>387</v>
      </c>
      <c r="D178" s="34">
        <v>40531516</v>
      </c>
      <c r="E178" s="35">
        <v>167256.59</v>
      </c>
      <c r="F178" s="35">
        <v>166648.75</v>
      </c>
    </row>
    <row r="179" spans="1:6" ht="15">
      <c r="A179" s="28" t="s">
        <v>88</v>
      </c>
      <c r="B179" s="33">
        <v>9442</v>
      </c>
      <c r="C179" s="26" t="s">
        <v>388</v>
      </c>
      <c r="D179" s="34">
        <v>39107550</v>
      </c>
      <c r="E179" s="35">
        <v>199884.16</v>
      </c>
      <c r="F179" s="35">
        <v>199884.16</v>
      </c>
    </row>
    <row r="180" spans="1:6" ht="15">
      <c r="A180" s="28" t="s">
        <v>88</v>
      </c>
      <c r="B180" s="33">
        <v>2201</v>
      </c>
      <c r="C180" s="26" t="s">
        <v>389</v>
      </c>
      <c r="D180" s="34">
        <v>40474607</v>
      </c>
      <c r="E180" s="35">
        <v>198776.99</v>
      </c>
      <c r="F180" s="35">
        <v>198776.99</v>
      </c>
    </row>
    <row r="181" spans="1:6" ht="15">
      <c r="A181" s="28" t="s">
        <v>88</v>
      </c>
      <c r="B181" s="33">
        <v>7596</v>
      </c>
      <c r="C181" s="26" t="s">
        <v>390</v>
      </c>
      <c r="D181" s="34">
        <v>39081590</v>
      </c>
      <c r="E181" s="35">
        <v>199817.93</v>
      </c>
      <c r="F181" s="35">
        <v>199817.93</v>
      </c>
    </row>
    <row r="182" spans="1:6" ht="30">
      <c r="A182" s="28" t="s">
        <v>88</v>
      </c>
      <c r="B182" s="33">
        <v>5045</v>
      </c>
      <c r="C182" s="27" t="s">
        <v>391</v>
      </c>
      <c r="D182" s="34">
        <v>38693443</v>
      </c>
      <c r="E182" s="35">
        <v>173424.93</v>
      </c>
      <c r="F182" s="35">
        <v>173424.93</v>
      </c>
    </row>
    <row r="183" spans="1:6" ht="15">
      <c r="A183" s="28" t="s">
        <v>88</v>
      </c>
      <c r="B183" s="33">
        <v>6740</v>
      </c>
      <c r="C183" s="26" t="s">
        <v>392</v>
      </c>
      <c r="D183" s="34">
        <v>40108908</v>
      </c>
      <c r="E183" s="35">
        <v>200000</v>
      </c>
      <c r="F183" s="35">
        <v>200000</v>
      </c>
    </row>
    <row r="184" spans="1:6" ht="15">
      <c r="A184" s="28" t="s">
        <v>88</v>
      </c>
      <c r="B184" s="33">
        <v>9483</v>
      </c>
      <c r="C184" s="26" t="s">
        <v>393</v>
      </c>
      <c r="D184" s="34">
        <v>40329291</v>
      </c>
      <c r="E184" s="35">
        <v>198730</v>
      </c>
      <c r="F184" s="35">
        <v>167000</v>
      </c>
    </row>
    <row r="185" spans="1:6" ht="30">
      <c r="A185" s="28" t="s">
        <v>88</v>
      </c>
      <c r="B185" s="33">
        <v>6941</v>
      </c>
      <c r="C185" s="26" t="s">
        <v>394</v>
      </c>
      <c r="D185" s="34">
        <v>40361675</v>
      </c>
      <c r="E185" s="35">
        <v>193461.38</v>
      </c>
      <c r="F185" s="35">
        <v>193461.38</v>
      </c>
    </row>
    <row r="186" spans="1:6" ht="15">
      <c r="A186" s="28" t="s">
        <v>88</v>
      </c>
      <c r="B186" s="39">
        <v>2405</v>
      </c>
      <c r="C186" s="26" t="s">
        <v>395</v>
      </c>
      <c r="D186" s="40">
        <v>39692497</v>
      </c>
      <c r="E186" s="35">
        <v>200000</v>
      </c>
      <c r="F186" s="41">
        <v>200000</v>
      </c>
    </row>
    <row r="187" spans="1:6" ht="15">
      <c r="A187" s="28" t="s">
        <v>88</v>
      </c>
      <c r="B187" s="39">
        <v>9385</v>
      </c>
      <c r="C187" s="27" t="s">
        <v>396</v>
      </c>
      <c r="D187" s="40">
        <v>40578896</v>
      </c>
      <c r="E187" s="35">
        <v>200000</v>
      </c>
      <c r="F187" s="35">
        <v>199999.79</v>
      </c>
    </row>
    <row r="188" spans="1:6" ht="15">
      <c r="A188" s="28" t="s">
        <v>88</v>
      </c>
      <c r="B188" s="42">
        <v>8693</v>
      </c>
      <c r="C188" s="28" t="s">
        <v>397</v>
      </c>
      <c r="D188" s="42">
        <v>40507003</v>
      </c>
      <c r="E188" s="35">
        <v>199989.24</v>
      </c>
      <c r="F188" s="35">
        <v>199989.24</v>
      </c>
    </row>
    <row r="189" spans="1:6" ht="15">
      <c r="A189" s="28" t="s">
        <v>88</v>
      </c>
      <c r="B189" s="42">
        <v>9254</v>
      </c>
      <c r="C189" s="28" t="s">
        <v>398</v>
      </c>
      <c r="D189" s="40">
        <v>40313589</v>
      </c>
      <c r="E189" s="41">
        <v>190148.36</v>
      </c>
      <c r="F189" s="41">
        <v>190148.36</v>
      </c>
    </row>
    <row r="190" spans="1:6" ht="15">
      <c r="A190" s="28" t="s">
        <v>88</v>
      </c>
      <c r="B190" s="45">
        <v>8822</v>
      </c>
      <c r="C190" s="32" t="s">
        <v>399</v>
      </c>
      <c r="D190" s="43">
        <v>40403860</v>
      </c>
      <c r="E190" s="35">
        <v>199653</v>
      </c>
      <c r="F190" s="35">
        <v>199643.4</v>
      </c>
    </row>
    <row r="191" spans="1:6" ht="15">
      <c r="A191" s="28" t="s">
        <v>88</v>
      </c>
      <c r="B191" s="32">
        <v>10715</v>
      </c>
      <c r="C191" s="29" t="s">
        <v>400</v>
      </c>
      <c r="D191" s="40">
        <v>40249818</v>
      </c>
      <c r="E191" s="35">
        <v>192564.59</v>
      </c>
      <c r="F191" s="35">
        <v>188092.25</v>
      </c>
    </row>
    <row r="192" spans="1:6" ht="15">
      <c r="A192" s="28" t="s">
        <v>88</v>
      </c>
      <c r="B192" s="45">
        <v>7676</v>
      </c>
      <c r="C192" s="32" t="s">
        <v>401</v>
      </c>
      <c r="D192" s="43">
        <v>39387485</v>
      </c>
      <c r="E192" s="41">
        <v>199251.26</v>
      </c>
      <c r="F192" s="41">
        <v>199251.26</v>
      </c>
    </row>
    <row r="193" spans="1:6" ht="15">
      <c r="A193" s="28" t="s">
        <v>88</v>
      </c>
      <c r="B193" s="39">
        <v>9489</v>
      </c>
      <c r="C193" s="30" t="s">
        <v>402</v>
      </c>
      <c r="D193" s="44">
        <v>40262809</v>
      </c>
      <c r="E193" s="35">
        <v>167663.87</v>
      </c>
      <c r="F193" s="35">
        <v>167663.87</v>
      </c>
    </row>
    <row r="194" spans="1:6" ht="15">
      <c r="A194" s="28" t="s">
        <v>88</v>
      </c>
      <c r="B194" s="45">
        <v>9953</v>
      </c>
      <c r="C194" s="31" t="s">
        <v>403</v>
      </c>
      <c r="D194" s="44">
        <v>40546002</v>
      </c>
      <c r="E194" s="41">
        <v>197942.97</v>
      </c>
      <c r="F194" s="41">
        <v>167665.1</v>
      </c>
    </row>
    <row r="195" spans="1:6" ht="15">
      <c r="A195" s="28" t="s">
        <v>88</v>
      </c>
      <c r="B195" s="39">
        <v>10101</v>
      </c>
      <c r="C195" s="26" t="s">
        <v>404</v>
      </c>
      <c r="D195" s="40">
        <v>40093831</v>
      </c>
      <c r="E195" s="35">
        <v>180808.85</v>
      </c>
      <c r="F195" s="35">
        <v>169980.32</v>
      </c>
    </row>
    <row r="196" spans="1:6" ht="15">
      <c r="A196" s="28" t="s">
        <v>88</v>
      </c>
      <c r="B196" s="39">
        <v>9725</v>
      </c>
      <c r="C196" s="26" t="s">
        <v>405</v>
      </c>
      <c r="D196" s="43">
        <v>40572974</v>
      </c>
      <c r="E196" s="35">
        <v>198676.9</v>
      </c>
      <c r="F196" s="35">
        <v>197352.89</v>
      </c>
    </row>
    <row r="197" spans="1:6" ht="15">
      <c r="A197" s="28" t="s">
        <v>88</v>
      </c>
      <c r="B197" s="32">
        <v>10711</v>
      </c>
      <c r="C197" s="32" t="s">
        <v>406</v>
      </c>
      <c r="D197" s="44">
        <v>40617316</v>
      </c>
      <c r="E197" s="41">
        <v>200000</v>
      </c>
      <c r="F197" s="41">
        <v>200000</v>
      </c>
    </row>
    <row r="198" spans="1:6" ht="15">
      <c r="A198" s="20"/>
      <c r="B198" s="20"/>
      <c r="C198" s="20"/>
      <c r="D198" s="20"/>
      <c r="E198" s="20"/>
      <c r="F198" s="139"/>
    </row>
    <row r="199" spans="1:6" ht="15">
      <c r="A199" s="20" t="s">
        <v>253</v>
      </c>
      <c r="B199" s="20"/>
      <c r="C199" s="20"/>
      <c r="D199" s="20"/>
      <c r="E199" s="20"/>
      <c r="F199" s="20"/>
    </row>
    <row r="200" spans="1:6" ht="30">
      <c r="A200" s="64" t="s">
        <v>0</v>
      </c>
      <c r="B200" s="64" t="s">
        <v>1</v>
      </c>
      <c r="C200" s="64" t="s">
        <v>2</v>
      </c>
      <c r="D200" s="64" t="s">
        <v>3</v>
      </c>
      <c r="E200" s="65" t="s">
        <v>4</v>
      </c>
      <c r="F200" s="65" t="s">
        <v>5</v>
      </c>
    </row>
    <row r="201" spans="1:6" ht="15">
      <c r="A201" s="28" t="s">
        <v>88</v>
      </c>
      <c r="B201" s="46">
        <v>2641</v>
      </c>
      <c r="C201" s="47" t="s">
        <v>89</v>
      </c>
      <c r="D201" s="46">
        <v>40578543</v>
      </c>
      <c r="E201" s="48">
        <v>199175.43</v>
      </c>
      <c r="F201" s="48">
        <v>168857.79</v>
      </c>
    </row>
    <row r="202" spans="1:6" ht="15" customHeight="1">
      <c r="A202" s="28" t="s">
        <v>88</v>
      </c>
      <c r="B202" s="49">
        <v>1523</v>
      </c>
      <c r="C202" s="26" t="s">
        <v>90</v>
      </c>
      <c r="D202" s="50">
        <v>3887943</v>
      </c>
      <c r="E202" s="51">
        <v>200000</v>
      </c>
      <c r="F202" s="51">
        <v>200000</v>
      </c>
    </row>
    <row r="203" spans="1:6" ht="16.5" customHeight="1">
      <c r="A203" s="28" t="s">
        <v>88</v>
      </c>
      <c r="B203" s="46">
        <v>3051</v>
      </c>
      <c r="C203" s="27" t="s">
        <v>91</v>
      </c>
      <c r="D203" s="49">
        <v>39990590</v>
      </c>
      <c r="E203" s="52">
        <v>199610.41</v>
      </c>
      <c r="F203" s="51">
        <v>199610.41</v>
      </c>
    </row>
    <row r="204" spans="1:6" ht="15.75" customHeight="1">
      <c r="A204" s="28" t="s">
        <v>88</v>
      </c>
      <c r="B204" s="46">
        <v>4600</v>
      </c>
      <c r="C204" s="53" t="s">
        <v>92</v>
      </c>
      <c r="D204" s="54">
        <v>40477565</v>
      </c>
      <c r="E204" s="51">
        <v>199765.33</v>
      </c>
      <c r="F204" s="51">
        <v>199765.32</v>
      </c>
    </row>
    <row r="205" spans="1:6" ht="10.5" customHeight="1">
      <c r="A205" s="28" t="s">
        <v>88</v>
      </c>
      <c r="B205" s="49">
        <v>7129</v>
      </c>
      <c r="C205" s="26" t="s">
        <v>93</v>
      </c>
      <c r="D205" s="49">
        <v>40224708</v>
      </c>
      <c r="E205" s="51">
        <v>199662</v>
      </c>
      <c r="F205" s="51">
        <v>199662</v>
      </c>
    </row>
    <row r="206" spans="1:6" ht="14.25" customHeight="1">
      <c r="A206" s="28" t="s">
        <v>88</v>
      </c>
      <c r="B206" s="49">
        <v>7067</v>
      </c>
      <c r="C206" s="27" t="s">
        <v>94</v>
      </c>
      <c r="D206" s="49">
        <v>40210877</v>
      </c>
      <c r="E206" s="51">
        <v>199593</v>
      </c>
      <c r="F206" s="51">
        <v>199593</v>
      </c>
    </row>
    <row r="207" spans="1:6" ht="11.25" customHeight="1">
      <c r="A207" s="28" t="s">
        <v>88</v>
      </c>
      <c r="B207" s="38">
        <v>6357</v>
      </c>
      <c r="C207" s="55" t="s">
        <v>95</v>
      </c>
      <c r="D207" s="38">
        <v>39593698</v>
      </c>
      <c r="E207" s="52">
        <v>169025.64</v>
      </c>
      <c r="F207" s="51">
        <v>169025.64</v>
      </c>
    </row>
    <row r="208" spans="1:6" ht="13.5" customHeight="1">
      <c r="A208" s="28" t="s">
        <v>88</v>
      </c>
      <c r="B208" s="56">
        <v>9080</v>
      </c>
      <c r="C208" s="53" t="s">
        <v>96</v>
      </c>
      <c r="D208" s="54">
        <v>40247167</v>
      </c>
      <c r="E208" s="57">
        <v>198927</v>
      </c>
      <c r="F208" s="57">
        <v>198927</v>
      </c>
    </row>
    <row r="209" spans="1:6" ht="15" customHeight="1">
      <c r="A209" s="28" t="s">
        <v>88</v>
      </c>
      <c r="B209" s="56">
        <v>7049</v>
      </c>
      <c r="C209" s="53" t="s">
        <v>97</v>
      </c>
      <c r="D209" s="54">
        <v>37399386</v>
      </c>
      <c r="E209" s="57">
        <v>198872.8</v>
      </c>
      <c r="F209" s="57">
        <v>198872.76</v>
      </c>
    </row>
    <row r="210" spans="1:6" ht="18" customHeight="1">
      <c r="A210" s="28" t="s">
        <v>88</v>
      </c>
      <c r="B210" s="58">
        <v>11022</v>
      </c>
      <c r="C210" s="26" t="s">
        <v>98</v>
      </c>
      <c r="D210" s="59">
        <v>40280627</v>
      </c>
      <c r="E210" s="53">
        <v>199478.67</v>
      </c>
      <c r="F210" s="51">
        <v>199478.66</v>
      </c>
    </row>
    <row r="211" spans="1:6" ht="13.5" customHeight="1">
      <c r="A211" s="28" t="s">
        <v>88</v>
      </c>
      <c r="B211" s="56">
        <v>6797</v>
      </c>
      <c r="C211" s="53" t="s">
        <v>99</v>
      </c>
      <c r="D211" s="60">
        <v>39184898</v>
      </c>
      <c r="E211" s="51">
        <v>199938.77</v>
      </c>
      <c r="F211" s="51">
        <v>199938.77</v>
      </c>
    </row>
    <row r="212" spans="1:6" ht="15" customHeight="1">
      <c r="A212" s="28" t="s">
        <v>88</v>
      </c>
      <c r="B212" s="58">
        <v>3673</v>
      </c>
      <c r="C212" s="26" t="s">
        <v>100</v>
      </c>
      <c r="D212" s="59">
        <v>40435411</v>
      </c>
      <c r="E212" s="57">
        <v>199938.18</v>
      </c>
      <c r="F212" s="51">
        <v>199309.82</v>
      </c>
    </row>
    <row r="213" spans="1:6" ht="15.75" customHeight="1">
      <c r="A213" s="28" t="s">
        <v>88</v>
      </c>
      <c r="B213" s="58">
        <v>1527</v>
      </c>
      <c r="C213" s="27" t="s">
        <v>101</v>
      </c>
      <c r="D213" s="61">
        <v>39763369</v>
      </c>
      <c r="E213" s="57">
        <v>199579.83</v>
      </c>
      <c r="F213" s="51">
        <v>199578.97</v>
      </c>
    </row>
    <row r="214" spans="1:6" ht="15" customHeight="1">
      <c r="A214" s="28" t="s">
        <v>88</v>
      </c>
      <c r="B214" s="46">
        <v>5857</v>
      </c>
      <c r="C214" s="47" t="s">
        <v>102</v>
      </c>
      <c r="D214" s="61">
        <v>39299960</v>
      </c>
      <c r="E214" s="57">
        <v>195964.89</v>
      </c>
      <c r="F214" s="48">
        <v>195964.89</v>
      </c>
    </row>
    <row r="215" spans="1:6" ht="13.5" customHeight="1">
      <c r="A215" s="28" t="s">
        <v>88</v>
      </c>
      <c r="B215" s="46">
        <v>6687</v>
      </c>
      <c r="C215" s="27" t="s">
        <v>103</v>
      </c>
      <c r="D215" s="62">
        <v>40167149</v>
      </c>
      <c r="E215" s="57">
        <v>197736.72</v>
      </c>
      <c r="F215" s="51">
        <v>197736.72</v>
      </c>
    </row>
    <row r="216" spans="1:6" ht="16.5" customHeight="1">
      <c r="A216" s="28" t="s">
        <v>88</v>
      </c>
      <c r="B216" s="58">
        <v>9668</v>
      </c>
      <c r="C216" s="26" t="s">
        <v>104</v>
      </c>
      <c r="D216" s="62">
        <v>40556200</v>
      </c>
      <c r="E216" s="51">
        <v>198384.71</v>
      </c>
      <c r="F216" s="51">
        <v>198384.71</v>
      </c>
    </row>
    <row r="217" spans="1:6" ht="13.5" customHeight="1">
      <c r="A217" s="28" t="s">
        <v>88</v>
      </c>
      <c r="B217" s="58">
        <v>9829</v>
      </c>
      <c r="C217" s="27" t="s">
        <v>105</v>
      </c>
      <c r="D217" s="61">
        <v>39990639</v>
      </c>
      <c r="E217" s="57">
        <v>199181.46</v>
      </c>
      <c r="F217" s="51">
        <v>199181.46</v>
      </c>
    </row>
    <row r="218" spans="1:6" ht="21" customHeight="1">
      <c r="A218" s="28" t="s">
        <v>88</v>
      </c>
      <c r="B218" s="56">
        <v>8457</v>
      </c>
      <c r="C218" s="53" t="s">
        <v>106</v>
      </c>
      <c r="D218" s="54">
        <v>39684648</v>
      </c>
      <c r="E218" s="57">
        <v>197737.08</v>
      </c>
      <c r="F218" s="57">
        <v>197737.08</v>
      </c>
    </row>
    <row r="219" spans="1:6" ht="18" customHeight="1">
      <c r="A219" s="28" t="s">
        <v>88</v>
      </c>
      <c r="B219" s="58">
        <v>7263</v>
      </c>
      <c r="C219" s="27" t="s">
        <v>107</v>
      </c>
      <c r="D219" s="61">
        <v>40357046</v>
      </c>
      <c r="E219" s="57">
        <v>199499.99</v>
      </c>
      <c r="F219" s="51">
        <v>191499.99</v>
      </c>
    </row>
    <row r="220" spans="1:6" ht="21" customHeight="1">
      <c r="A220" s="28" t="s">
        <v>88</v>
      </c>
      <c r="B220" s="58">
        <v>10567</v>
      </c>
      <c r="C220" s="27" t="s">
        <v>108</v>
      </c>
      <c r="D220" s="61">
        <v>39619887</v>
      </c>
      <c r="E220" s="57">
        <v>199999.98</v>
      </c>
      <c r="F220" s="51">
        <v>190244.52</v>
      </c>
    </row>
    <row r="221" spans="1:6" ht="14.25" customHeight="1">
      <c r="A221" s="28" t="s">
        <v>88</v>
      </c>
      <c r="B221" s="58">
        <v>8522</v>
      </c>
      <c r="C221" s="27" t="s">
        <v>109</v>
      </c>
      <c r="D221" s="61">
        <v>39805413</v>
      </c>
      <c r="E221" s="51">
        <v>199999.87</v>
      </c>
      <c r="F221" s="51">
        <v>199999.87</v>
      </c>
    </row>
    <row r="222" spans="1:6" ht="21" customHeight="1">
      <c r="A222" s="28" t="s">
        <v>88</v>
      </c>
      <c r="B222" s="54">
        <v>5984</v>
      </c>
      <c r="C222" s="53" t="s">
        <v>110</v>
      </c>
      <c r="D222" s="54">
        <v>39601138</v>
      </c>
      <c r="E222" s="57">
        <v>199707</v>
      </c>
      <c r="F222" s="57">
        <v>199707</v>
      </c>
    </row>
    <row r="223" spans="1:6" ht="21" customHeight="1">
      <c r="A223" s="28" t="s">
        <v>88</v>
      </c>
      <c r="B223" s="54">
        <v>10898</v>
      </c>
      <c r="C223" s="53" t="s">
        <v>111</v>
      </c>
      <c r="D223" s="54">
        <v>37855652</v>
      </c>
      <c r="E223" s="57">
        <v>200000</v>
      </c>
      <c r="F223" s="57">
        <v>192000</v>
      </c>
    </row>
    <row r="224" spans="1:6" ht="14.25" customHeight="1">
      <c r="A224" s="28" t="s">
        <v>88</v>
      </c>
      <c r="B224" s="54">
        <v>5430</v>
      </c>
      <c r="C224" s="53" t="s">
        <v>112</v>
      </c>
      <c r="D224" s="54">
        <v>39774228</v>
      </c>
      <c r="E224" s="57">
        <v>199931.99</v>
      </c>
      <c r="F224" s="57">
        <v>199931.99</v>
      </c>
    </row>
    <row r="225" spans="1:6" ht="21" customHeight="1">
      <c r="A225" s="28" t="s">
        <v>88</v>
      </c>
      <c r="B225" s="54">
        <v>10993</v>
      </c>
      <c r="C225" s="53" t="s">
        <v>113</v>
      </c>
      <c r="D225" s="54">
        <v>40253606</v>
      </c>
      <c r="E225" s="57">
        <v>179759.94</v>
      </c>
      <c r="F225" s="57">
        <v>179759.94</v>
      </c>
    </row>
    <row r="226" spans="1:6" ht="15">
      <c r="A226" s="28" t="s">
        <v>88</v>
      </c>
      <c r="B226" s="54">
        <v>6412</v>
      </c>
      <c r="C226" s="53" t="s">
        <v>114</v>
      </c>
      <c r="D226" s="54">
        <v>40035334</v>
      </c>
      <c r="E226" s="57">
        <v>197512.47</v>
      </c>
      <c r="F226" s="57">
        <v>197512.47</v>
      </c>
    </row>
    <row r="227" spans="1:6" ht="29.25" customHeight="1">
      <c r="A227" s="28" t="s">
        <v>88</v>
      </c>
      <c r="B227" s="54">
        <v>8185</v>
      </c>
      <c r="C227" s="53" t="s">
        <v>115</v>
      </c>
      <c r="D227" s="54">
        <v>40488050</v>
      </c>
      <c r="E227" s="57">
        <v>200000</v>
      </c>
      <c r="F227" s="57">
        <v>191999.95</v>
      </c>
    </row>
    <row r="228" spans="1:6" ht="13.5" customHeight="1">
      <c r="A228" s="28" t="s">
        <v>88</v>
      </c>
      <c r="B228" s="54">
        <v>9634</v>
      </c>
      <c r="C228" s="53" t="s">
        <v>116</v>
      </c>
      <c r="D228" s="54">
        <v>39858647</v>
      </c>
      <c r="E228" s="57">
        <v>167599</v>
      </c>
      <c r="F228" s="57">
        <v>167599</v>
      </c>
    </row>
    <row r="229" spans="1:6" ht="17.25" customHeight="1">
      <c r="A229" s="28" t="s">
        <v>88</v>
      </c>
      <c r="B229" s="58">
        <v>9283</v>
      </c>
      <c r="C229" s="27" t="s">
        <v>117</v>
      </c>
      <c r="D229" s="61">
        <v>40399050</v>
      </c>
      <c r="E229" s="51">
        <v>199178.51</v>
      </c>
      <c r="F229" s="51">
        <v>199178.51</v>
      </c>
    </row>
    <row r="230" spans="1:6" ht="19.5" customHeight="1">
      <c r="A230" s="28" t="s">
        <v>88</v>
      </c>
      <c r="B230" s="56">
        <v>10415</v>
      </c>
      <c r="C230" s="53" t="s">
        <v>118</v>
      </c>
      <c r="D230" s="54">
        <v>37977870</v>
      </c>
      <c r="E230" s="57">
        <v>195532.53</v>
      </c>
      <c r="F230" s="57">
        <v>194737.93</v>
      </c>
    </row>
    <row r="231" spans="1:6" ht="18" customHeight="1">
      <c r="A231" s="28" t="s">
        <v>88</v>
      </c>
      <c r="B231" s="54">
        <v>6090</v>
      </c>
      <c r="C231" s="53" t="s">
        <v>119</v>
      </c>
      <c r="D231" s="54">
        <v>40247183</v>
      </c>
      <c r="E231" s="57">
        <v>200000</v>
      </c>
      <c r="F231" s="57">
        <v>195693.16</v>
      </c>
    </row>
    <row r="232" spans="1:6" ht="16.5" customHeight="1">
      <c r="A232" s="28" t="s">
        <v>88</v>
      </c>
      <c r="B232" s="56">
        <v>8808</v>
      </c>
      <c r="C232" s="53" t="s">
        <v>120</v>
      </c>
      <c r="D232" s="54">
        <v>40434394</v>
      </c>
      <c r="E232" s="57">
        <v>199999.07</v>
      </c>
      <c r="F232" s="57">
        <v>199998.99</v>
      </c>
    </row>
    <row r="233" spans="1:6" ht="15">
      <c r="A233" s="20"/>
      <c r="B233" s="20"/>
      <c r="C233" s="20"/>
      <c r="D233" s="20"/>
      <c r="E233" s="20"/>
      <c r="F233" s="139"/>
    </row>
    <row r="234" spans="1:6" ht="15">
      <c r="A234" s="20" t="s">
        <v>254</v>
      </c>
      <c r="B234" s="20"/>
      <c r="C234" s="20"/>
      <c r="D234" s="20"/>
      <c r="E234" s="20"/>
      <c r="F234" s="20"/>
    </row>
    <row r="235" spans="1:6" ht="30">
      <c r="A235" s="64" t="s">
        <v>0</v>
      </c>
      <c r="B235" s="64" t="s">
        <v>1</v>
      </c>
      <c r="C235" s="64" t="s">
        <v>2</v>
      </c>
      <c r="D235" s="64" t="s">
        <v>3</v>
      </c>
      <c r="E235" s="65" t="s">
        <v>4</v>
      </c>
      <c r="F235" s="65" t="s">
        <v>5</v>
      </c>
    </row>
    <row r="236" spans="1:6" ht="15">
      <c r="A236" s="28" t="s">
        <v>88</v>
      </c>
      <c r="B236" s="45">
        <v>8794</v>
      </c>
      <c r="C236" s="32" t="s">
        <v>407</v>
      </c>
      <c r="D236" s="54">
        <v>37498525</v>
      </c>
      <c r="E236" s="41">
        <v>199965.21</v>
      </c>
      <c r="F236" s="41">
        <v>199965.21</v>
      </c>
    </row>
    <row r="237" spans="1:6" ht="15">
      <c r="A237" s="28" t="s">
        <v>88</v>
      </c>
      <c r="B237" s="45">
        <v>7602</v>
      </c>
      <c r="C237" s="32" t="s">
        <v>408</v>
      </c>
      <c r="D237" s="54">
        <v>40009106</v>
      </c>
      <c r="E237" s="51">
        <v>197219.38</v>
      </c>
      <c r="F237" s="41">
        <v>197219.38</v>
      </c>
    </row>
    <row r="238" spans="1:6" ht="15">
      <c r="A238" s="28" t="s">
        <v>88</v>
      </c>
      <c r="B238" s="32">
        <v>8542</v>
      </c>
      <c r="C238" s="53" t="s">
        <v>409</v>
      </c>
      <c r="D238" s="61">
        <v>39044525</v>
      </c>
      <c r="E238" s="41">
        <v>154318.16</v>
      </c>
      <c r="F238" s="41">
        <v>154317.59</v>
      </c>
    </row>
    <row r="239" spans="1:6" ht="15">
      <c r="A239" s="28" t="s">
        <v>88</v>
      </c>
      <c r="B239" s="32">
        <v>10251</v>
      </c>
      <c r="C239" s="53" t="s">
        <v>410</v>
      </c>
      <c r="D239" s="59">
        <v>40521962</v>
      </c>
      <c r="E239" s="41">
        <v>196036.93</v>
      </c>
      <c r="F239" s="41">
        <v>190214.93</v>
      </c>
    </row>
    <row r="240" spans="1:6" ht="30">
      <c r="A240" s="28" t="s">
        <v>88</v>
      </c>
      <c r="B240" s="32">
        <v>8223</v>
      </c>
      <c r="C240" s="53" t="s">
        <v>411</v>
      </c>
      <c r="D240" s="59">
        <v>40342703</v>
      </c>
      <c r="E240" s="41">
        <v>194389.8</v>
      </c>
      <c r="F240" s="41">
        <v>194389.8</v>
      </c>
    </row>
    <row r="241" spans="1:6" ht="15">
      <c r="A241" s="28" t="s">
        <v>88</v>
      </c>
      <c r="B241" s="32">
        <v>8978</v>
      </c>
      <c r="C241" s="53" t="s">
        <v>412</v>
      </c>
      <c r="D241" s="59">
        <v>40471473</v>
      </c>
      <c r="E241" s="41">
        <v>199947.36</v>
      </c>
      <c r="F241" s="41">
        <v>199947.36</v>
      </c>
    </row>
    <row r="242" spans="1:6" ht="15">
      <c r="A242" s="28" t="s">
        <v>88</v>
      </c>
      <c r="B242" s="45">
        <v>11369</v>
      </c>
      <c r="C242" s="32" t="s">
        <v>413</v>
      </c>
      <c r="D242" s="61">
        <v>39819877</v>
      </c>
      <c r="E242" s="41">
        <v>196704.35</v>
      </c>
      <c r="F242" s="41">
        <v>196704.35</v>
      </c>
    </row>
    <row r="243" spans="1:6" ht="15">
      <c r="A243" s="28" t="s">
        <v>88</v>
      </c>
      <c r="B243" s="45">
        <v>1925</v>
      </c>
      <c r="C243" s="32" t="s">
        <v>414</v>
      </c>
      <c r="D243" s="61">
        <v>39781489</v>
      </c>
      <c r="E243" s="41">
        <v>200000</v>
      </c>
      <c r="F243" s="41">
        <v>192000</v>
      </c>
    </row>
    <row r="244" spans="1:6" ht="15">
      <c r="A244" s="28" t="s">
        <v>88</v>
      </c>
      <c r="B244" s="33">
        <v>9221</v>
      </c>
      <c r="C244" s="55" t="s">
        <v>415</v>
      </c>
      <c r="D244" s="38">
        <v>40114055</v>
      </c>
      <c r="E244" s="123">
        <v>188770.89</v>
      </c>
      <c r="F244" s="35">
        <v>188770.88</v>
      </c>
    </row>
    <row r="245" spans="1:6" ht="15">
      <c r="A245" s="28" t="s">
        <v>88</v>
      </c>
      <c r="B245" s="36">
        <v>2544</v>
      </c>
      <c r="C245" s="124" t="s">
        <v>416</v>
      </c>
      <c r="D245" s="38">
        <v>40585737</v>
      </c>
      <c r="E245" s="123">
        <v>199994.6</v>
      </c>
      <c r="F245" s="37">
        <v>199994.6</v>
      </c>
    </row>
    <row r="246" spans="1:6" ht="15">
      <c r="A246" s="28" t="s">
        <v>88</v>
      </c>
      <c r="B246" s="45">
        <v>7298</v>
      </c>
      <c r="C246" s="32" t="s">
        <v>417</v>
      </c>
      <c r="D246" s="45">
        <v>40237155</v>
      </c>
      <c r="E246" s="51">
        <v>199947</v>
      </c>
      <c r="F246" s="41">
        <v>199947</v>
      </c>
    </row>
    <row r="247" spans="1:6" ht="15">
      <c r="A247" s="28" t="s">
        <v>88</v>
      </c>
      <c r="B247" s="32">
        <v>6301</v>
      </c>
      <c r="C247" s="53" t="s">
        <v>418</v>
      </c>
      <c r="D247" s="40">
        <v>40059058</v>
      </c>
      <c r="E247" s="57">
        <v>199488.1</v>
      </c>
      <c r="F247" s="41">
        <v>198210.77</v>
      </c>
    </row>
    <row r="248" spans="1:6" ht="15">
      <c r="A248" s="28" t="s">
        <v>88</v>
      </c>
      <c r="B248" s="32">
        <v>8685</v>
      </c>
      <c r="C248" s="53" t="s">
        <v>419</v>
      </c>
      <c r="D248" s="43">
        <v>39614693</v>
      </c>
      <c r="E248" s="57">
        <v>199999.96</v>
      </c>
      <c r="F248" s="41">
        <v>195189.66</v>
      </c>
    </row>
    <row r="249" spans="1:6" ht="30">
      <c r="A249" s="28" t="s">
        <v>88</v>
      </c>
      <c r="B249" s="32">
        <v>10175</v>
      </c>
      <c r="C249" s="53" t="s">
        <v>420</v>
      </c>
      <c r="D249" s="40">
        <v>39294424</v>
      </c>
      <c r="E249" s="57">
        <v>199978.18</v>
      </c>
      <c r="F249" s="41">
        <v>188540.25</v>
      </c>
    </row>
    <row r="250" spans="1:6" ht="15">
      <c r="A250" s="28" t="s">
        <v>88</v>
      </c>
      <c r="B250" s="32">
        <v>3162</v>
      </c>
      <c r="C250" s="53" t="s">
        <v>421</v>
      </c>
      <c r="D250" s="44">
        <v>37961696</v>
      </c>
      <c r="E250" s="19">
        <v>198094.5</v>
      </c>
      <c r="F250" s="41">
        <v>195774.48</v>
      </c>
    </row>
    <row r="251" spans="1:6" ht="15">
      <c r="A251" s="28" t="s">
        <v>88</v>
      </c>
      <c r="B251" s="32">
        <v>7221</v>
      </c>
      <c r="C251" s="53" t="s">
        <v>422</v>
      </c>
      <c r="D251" s="44">
        <v>40311901</v>
      </c>
      <c r="E251" s="19">
        <v>199704.22</v>
      </c>
      <c r="F251" s="41">
        <v>199704.22</v>
      </c>
    </row>
    <row r="252" spans="1:6" ht="15">
      <c r="A252" s="28" t="s">
        <v>88</v>
      </c>
      <c r="B252" s="32">
        <v>429</v>
      </c>
      <c r="C252" s="53" t="s">
        <v>423</v>
      </c>
      <c r="D252" s="40">
        <v>40606732</v>
      </c>
      <c r="E252" s="19">
        <v>198963.8</v>
      </c>
      <c r="F252" s="41">
        <v>170785.26</v>
      </c>
    </row>
    <row r="253" spans="1:6" ht="15">
      <c r="A253" s="28" t="s">
        <v>88</v>
      </c>
      <c r="B253" s="42">
        <v>443</v>
      </c>
      <c r="C253" s="28" t="s">
        <v>424</v>
      </c>
      <c r="D253" s="42">
        <v>40363188</v>
      </c>
      <c r="E253" s="19">
        <v>194096.62</v>
      </c>
      <c r="F253" s="35">
        <v>194096.61</v>
      </c>
    </row>
    <row r="254" spans="1:6" ht="15">
      <c r="A254" s="28" t="s">
        <v>88</v>
      </c>
      <c r="B254" s="45">
        <v>7586</v>
      </c>
      <c r="C254" s="53" t="s">
        <v>425</v>
      </c>
      <c r="D254" s="44">
        <v>40280660</v>
      </c>
      <c r="E254" s="57">
        <v>188449.32</v>
      </c>
      <c r="F254" s="41">
        <v>188449.32</v>
      </c>
    </row>
    <row r="255" spans="1:6" ht="30">
      <c r="A255" s="28" t="s">
        <v>88</v>
      </c>
      <c r="B255" s="32">
        <v>3722</v>
      </c>
      <c r="C255" s="53" t="s">
        <v>426</v>
      </c>
      <c r="D255" s="40">
        <v>40098081</v>
      </c>
      <c r="E255" s="19">
        <v>184278.01</v>
      </c>
      <c r="F255" s="41">
        <v>183701.49</v>
      </c>
    </row>
    <row r="256" spans="1:6" ht="15">
      <c r="A256" s="28" t="s">
        <v>88</v>
      </c>
      <c r="B256" s="32">
        <v>3959</v>
      </c>
      <c r="C256" s="53" t="s">
        <v>427</v>
      </c>
      <c r="D256" s="44">
        <v>39837806</v>
      </c>
      <c r="E256" s="19">
        <v>200000</v>
      </c>
      <c r="F256" s="41">
        <v>169699.64</v>
      </c>
    </row>
    <row r="257" spans="1:6" ht="15">
      <c r="A257" s="28" t="s">
        <v>88</v>
      </c>
      <c r="B257" s="32">
        <v>8447</v>
      </c>
      <c r="C257" s="32" t="s">
        <v>428</v>
      </c>
      <c r="D257" s="40">
        <v>40530790</v>
      </c>
      <c r="E257" s="41">
        <v>200000</v>
      </c>
      <c r="F257" s="35">
        <v>199999.97</v>
      </c>
    </row>
    <row r="258" spans="1:6" ht="15">
      <c r="A258" s="28" t="s">
        <v>88</v>
      </c>
      <c r="B258" s="32">
        <v>3434</v>
      </c>
      <c r="C258" s="32" t="s">
        <v>429</v>
      </c>
      <c r="D258" s="32">
        <v>40378006</v>
      </c>
      <c r="E258" s="41">
        <v>174930</v>
      </c>
      <c r="F258" s="41">
        <v>174930</v>
      </c>
    </row>
    <row r="259" spans="1:6" ht="15">
      <c r="A259" s="28" t="s">
        <v>88</v>
      </c>
      <c r="B259" s="39">
        <v>2192</v>
      </c>
      <c r="C259" s="27" t="s">
        <v>430</v>
      </c>
      <c r="D259" s="43">
        <v>40435420</v>
      </c>
      <c r="E259" s="41">
        <v>192856.07</v>
      </c>
      <c r="F259" s="35">
        <v>192854.66</v>
      </c>
    </row>
    <row r="260" spans="1:6" ht="15">
      <c r="A260" s="28" t="s">
        <v>88</v>
      </c>
      <c r="B260" s="45">
        <v>9859</v>
      </c>
      <c r="C260" s="32" t="s">
        <v>431</v>
      </c>
      <c r="D260" s="43">
        <v>37700585</v>
      </c>
      <c r="E260" s="41">
        <v>199700.2</v>
      </c>
      <c r="F260" s="41">
        <v>199700.2</v>
      </c>
    </row>
    <row r="261" spans="1:6" ht="15">
      <c r="A261" s="28" t="s">
        <v>88</v>
      </c>
      <c r="B261" s="32">
        <v>6551</v>
      </c>
      <c r="C261" s="32" t="s">
        <v>432</v>
      </c>
      <c r="D261" s="44">
        <v>39059160</v>
      </c>
      <c r="E261" s="41">
        <v>199415.82</v>
      </c>
      <c r="F261" s="41">
        <v>199415.79</v>
      </c>
    </row>
    <row r="262" spans="1:6" ht="15">
      <c r="A262" s="28" t="s">
        <v>88</v>
      </c>
      <c r="B262" s="32">
        <v>6266</v>
      </c>
      <c r="C262" s="53" t="s">
        <v>433</v>
      </c>
      <c r="D262" s="44">
        <v>39711513</v>
      </c>
      <c r="E262" s="41">
        <v>196674</v>
      </c>
      <c r="F262" s="41">
        <v>196674</v>
      </c>
    </row>
    <row r="263" spans="1:6" ht="15">
      <c r="A263" s="121"/>
      <c r="B263" s="121"/>
      <c r="C263" s="121"/>
      <c r="D263" s="121"/>
      <c r="E263" s="121"/>
      <c r="F263" s="199"/>
    </row>
    <row r="264" spans="1:6" ht="15">
      <c r="A264" s="22" t="s">
        <v>545</v>
      </c>
      <c r="B264" s="122"/>
      <c r="C264" s="122"/>
      <c r="D264" s="122"/>
      <c r="E264" s="122"/>
      <c r="F264" s="122"/>
    </row>
    <row r="265" spans="1:6" ht="30">
      <c r="A265" s="64" t="s">
        <v>0</v>
      </c>
      <c r="B265" s="64" t="s">
        <v>1</v>
      </c>
      <c r="C265" s="64" t="s">
        <v>2</v>
      </c>
      <c r="D265" s="64" t="s">
        <v>3</v>
      </c>
      <c r="E265" s="65" t="s">
        <v>4</v>
      </c>
      <c r="F265" s="65" t="s">
        <v>5</v>
      </c>
    </row>
    <row r="266" spans="1:6" ht="15">
      <c r="A266" s="28" t="s">
        <v>88</v>
      </c>
      <c r="B266" s="45">
        <v>10335</v>
      </c>
      <c r="C266" s="32" t="s">
        <v>584</v>
      </c>
      <c r="D266" s="44">
        <v>38802613</v>
      </c>
      <c r="E266" s="41">
        <v>199999.97</v>
      </c>
      <c r="F266" s="41">
        <v>199626.11</v>
      </c>
    </row>
    <row r="267" spans="1:6" ht="15">
      <c r="A267" s="28" t="s">
        <v>88</v>
      </c>
      <c r="B267" s="125">
        <v>10564</v>
      </c>
      <c r="C267" s="32" t="s">
        <v>585</v>
      </c>
      <c r="D267" s="125">
        <v>40620605</v>
      </c>
      <c r="E267" s="41">
        <v>193499.82</v>
      </c>
      <c r="F267" s="41">
        <v>192999.82</v>
      </c>
    </row>
    <row r="268" spans="1:6" ht="15">
      <c r="A268" s="28" t="s">
        <v>88</v>
      </c>
      <c r="B268" s="125">
        <v>1027</v>
      </c>
      <c r="C268" s="32" t="s">
        <v>586</v>
      </c>
      <c r="D268" s="44">
        <v>40535500</v>
      </c>
      <c r="E268" s="41">
        <v>199952.17</v>
      </c>
      <c r="F268" s="41">
        <v>199941.46</v>
      </c>
    </row>
    <row r="269" spans="1:6" ht="30">
      <c r="A269" s="28" t="s">
        <v>88</v>
      </c>
      <c r="B269" s="125">
        <v>10405</v>
      </c>
      <c r="C269" s="126" t="s">
        <v>587</v>
      </c>
      <c r="D269" s="127">
        <v>40487488</v>
      </c>
      <c r="E269" s="41">
        <v>199683.4</v>
      </c>
      <c r="F269" s="41">
        <v>199683.4</v>
      </c>
    </row>
    <row r="270" spans="1:6" ht="15">
      <c r="A270" s="28" t="s">
        <v>88</v>
      </c>
      <c r="B270" s="125">
        <v>2919</v>
      </c>
      <c r="C270" s="34" t="s">
        <v>588</v>
      </c>
      <c r="D270" s="127">
        <v>40448594</v>
      </c>
      <c r="E270" s="41">
        <v>198649</v>
      </c>
      <c r="F270" s="41">
        <v>198649</v>
      </c>
    </row>
    <row r="271" spans="1:6" ht="15">
      <c r="A271" s="28" t="s">
        <v>88</v>
      </c>
      <c r="B271" s="125">
        <v>7024</v>
      </c>
      <c r="C271" s="34" t="s">
        <v>589</v>
      </c>
      <c r="D271" s="127">
        <v>39459263</v>
      </c>
      <c r="E271" s="41">
        <v>199889.34</v>
      </c>
      <c r="F271" s="41">
        <v>199518.68</v>
      </c>
    </row>
    <row r="272" spans="1:6" ht="15">
      <c r="A272" s="28" t="s">
        <v>88</v>
      </c>
      <c r="B272" s="42">
        <v>7511</v>
      </c>
      <c r="C272" s="27" t="s">
        <v>590</v>
      </c>
      <c r="D272" s="128">
        <v>39175270</v>
      </c>
      <c r="E272" s="129">
        <v>199992.26</v>
      </c>
      <c r="F272" s="129">
        <v>199992.26</v>
      </c>
    </row>
    <row r="273" spans="1:6" ht="15">
      <c r="A273" s="28" t="s">
        <v>88</v>
      </c>
      <c r="B273" s="125">
        <v>2723</v>
      </c>
      <c r="C273" s="32" t="s">
        <v>591</v>
      </c>
      <c r="D273" s="127">
        <v>37409404</v>
      </c>
      <c r="E273" s="41">
        <v>168497.8</v>
      </c>
      <c r="F273" s="41">
        <v>168497.8</v>
      </c>
    </row>
    <row r="274" spans="1:6" ht="15">
      <c r="A274" s="28" t="s">
        <v>88</v>
      </c>
      <c r="B274" s="125">
        <v>6705</v>
      </c>
      <c r="C274" s="32" t="s">
        <v>592</v>
      </c>
      <c r="D274" s="125">
        <v>39291606</v>
      </c>
      <c r="E274" s="41">
        <v>188343.72</v>
      </c>
      <c r="F274" s="41">
        <v>182725.41</v>
      </c>
    </row>
    <row r="275" spans="1:6" ht="15">
      <c r="A275" s="28" t="s">
        <v>88</v>
      </c>
      <c r="B275" s="125">
        <v>8344</v>
      </c>
      <c r="C275" s="32" t="s">
        <v>593</v>
      </c>
      <c r="D275" s="125">
        <v>40485266</v>
      </c>
      <c r="E275" s="41">
        <v>198949.85</v>
      </c>
      <c r="F275" s="41">
        <v>198499.78</v>
      </c>
    </row>
    <row r="276" spans="1:6" ht="15">
      <c r="A276" s="28" t="s">
        <v>88</v>
      </c>
      <c r="B276" s="125">
        <v>8982</v>
      </c>
      <c r="C276" s="32" t="s">
        <v>594</v>
      </c>
      <c r="D276" s="125">
        <v>37576763</v>
      </c>
      <c r="E276" s="41">
        <v>199999</v>
      </c>
      <c r="F276" s="41">
        <v>199999</v>
      </c>
    </row>
    <row r="277" spans="1:6" ht="15">
      <c r="A277" s="28" t="s">
        <v>88</v>
      </c>
      <c r="B277" s="125">
        <v>5236</v>
      </c>
      <c r="C277" s="32" t="s">
        <v>595</v>
      </c>
      <c r="D277" s="127">
        <v>39224038</v>
      </c>
      <c r="E277" s="41">
        <v>200000</v>
      </c>
      <c r="F277" s="41">
        <v>200000</v>
      </c>
    </row>
    <row r="278" spans="1:6" ht="15">
      <c r="A278" s="121"/>
      <c r="B278" s="121"/>
      <c r="C278" s="121"/>
      <c r="D278" s="121"/>
      <c r="E278" s="121"/>
      <c r="F278" s="199"/>
    </row>
    <row r="279" spans="1:6" ht="15">
      <c r="A279" s="92" t="s">
        <v>678</v>
      </c>
      <c r="B279" s="121"/>
      <c r="C279" s="121"/>
      <c r="D279" s="121"/>
      <c r="E279" s="121"/>
      <c r="F279" s="121"/>
    </row>
    <row r="280" spans="1:6" ht="30">
      <c r="A280" s="64" t="s">
        <v>0</v>
      </c>
      <c r="B280" s="64" t="s">
        <v>1</v>
      </c>
      <c r="C280" s="64" t="s">
        <v>2</v>
      </c>
      <c r="D280" s="64" t="s">
        <v>3</v>
      </c>
      <c r="E280" s="65" t="s">
        <v>4</v>
      </c>
      <c r="F280" s="65" t="s">
        <v>5</v>
      </c>
    </row>
    <row r="281" spans="1:6" ht="15">
      <c r="A281" s="130" t="s">
        <v>88</v>
      </c>
      <c r="B281" s="141">
        <v>4536</v>
      </c>
      <c r="C281" s="142" t="s">
        <v>701</v>
      </c>
      <c r="D281" s="143">
        <v>40317831</v>
      </c>
      <c r="E281" s="144">
        <v>199903.74</v>
      </c>
      <c r="F281" s="144">
        <v>199903.74</v>
      </c>
    </row>
    <row r="282" spans="1:6" ht="30">
      <c r="A282" s="130" t="s">
        <v>88</v>
      </c>
      <c r="B282" s="141">
        <v>10524</v>
      </c>
      <c r="C282" s="145" t="s">
        <v>702</v>
      </c>
      <c r="D282" s="138">
        <v>40616264</v>
      </c>
      <c r="E282" s="139">
        <v>171260.5</v>
      </c>
      <c r="F282" s="144">
        <v>163260.52</v>
      </c>
    </row>
    <row r="283" spans="1:6" ht="15">
      <c r="A283" s="130" t="s">
        <v>88</v>
      </c>
      <c r="B283" s="146">
        <v>2135</v>
      </c>
      <c r="C283" s="130" t="s">
        <v>703</v>
      </c>
      <c r="D283" s="156">
        <v>38887091</v>
      </c>
      <c r="E283" s="114">
        <v>185400</v>
      </c>
      <c r="F283" s="114">
        <v>185400</v>
      </c>
    </row>
    <row r="284" spans="1:6" ht="15">
      <c r="A284" s="130" t="s">
        <v>88</v>
      </c>
      <c r="B284" s="147">
        <v>11161</v>
      </c>
      <c r="C284" s="148" t="s">
        <v>704</v>
      </c>
      <c r="D284" s="143">
        <v>37662406</v>
      </c>
      <c r="E284" s="149">
        <v>188237</v>
      </c>
      <c r="F284" s="149">
        <v>188237</v>
      </c>
    </row>
    <row r="285" spans="1:6" ht="15">
      <c r="A285" s="130" t="s">
        <v>88</v>
      </c>
      <c r="B285" s="147">
        <v>10900</v>
      </c>
      <c r="C285" s="150" t="s">
        <v>705</v>
      </c>
      <c r="D285" s="143">
        <v>38078112</v>
      </c>
      <c r="E285" s="139">
        <v>169749.02</v>
      </c>
      <c r="F285" s="149">
        <v>169744.26</v>
      </c>
    </row>
    <row r="286" spans="1:6" ht="15">
      <c r="A286" s="130" t="s">
        <v>88</v>
      </c>
      <c r="B286" s="151">
        <v>7921</v>
      </c>
      <c r="C286" s="150" t="s">
        <v>706</v>
      </c>
      <c r="D286" s="143">
        <v>40062894</v>
      </c>
      <c r="E286" s="149">
        <v>199961.35</v>
      </c>
      <c r="F286" s="149">
        <v>199961.35</v>
      </c>
    </row>
    <row r="287" spans="1:6" ht="15">
      <c r="A287" s="130" t="s">
        <v>88</v>
      </c>
      <c r="B287" s="141">
        <v>6944</v>
      </c>
      <c r="C287" s="152" t="s">
        <v>707</v>
      </c>
      <c r="D287" s="153">
        <v>37609860</v>
      </c>
      <c r="E287" s="144">
        <v>199759.09</v>
      </c>
      <c r="F287" s="144">
        <v>199759.09</v>
      </c>
    </row>
    <row r="288" spans="1:6" ht="15">
      <c r="A288" s="130" t="s">
        <v>88</v>
      </c>
      <c r="B288" s="154">
        <v>2066</v>
      </c>
      <c r="C288" s="148" t="s">
        <v>708</v>
      </c>
      <c r="D288" s="143">
        <v>40247132</v>
      </c>
      <c r="E288" s="139">
        <v>198028.63</v>
      </c>
      <c r="F288" s="149">
        <v>199028.13</v>
      </c>
    </row>
    <row r="289" spans="1:6" ht="15">
      <c r="A289" s="130" t="s">
        <v>88</v>
      </c>
      <c r="B289" s="140">
        <v>9408</v>
      </c>
      <c r="C289" s="130" t="s">
        <v>709</v>
      </c>
      <c r="D289" s="143">
        <v>40138852</v>
      </c>
      <c r="E289" s="139">
        <v>195999.75</v>
      </c>
      <c r="F289" s="139">
        <v>195999.73</v>
      </c>
    </row>
    <row r="290" spans="1:6" ht="15">
      <c r="A290" s="130" t="s">
        <v>88</v>
      </c>
      <c r="B290" s="155">
        <v>10946</v>
      </c>
      <c r="C290" s="130" t="s">
        <v>710</v>
      </c>
      <c r="D290" s="143">
        <v>40598001</v>
      </c>
      <c r="E290" s="149">
        <v>200000</v>
      </c>
      <c r="F290" s="149">
        <v>200000</v>
      </c>
    </row>
    <row r="291" spans="1:6" ht="15">
      <c r="A291" s="130" t="s">
        <v>88</v>
      </c>
      <c r="B291" s="154">
        <v>9713</v>
      </c>
      <c r="C291" s="150" t="s">
        <v>711</v>
      </c>
      <c r="D291" s="156">
        <v>40099893</v>
      </c>
      <c r="E291" s="139">
        <v>198333</v>
      </c>
      <c r="F291" s="149">
        <v>198332.99</v>
      </c>
    </row>
    <row r="292" spans="1:6" ht="15">
      <c r="A292" s="130" t="s">
        <v>88</v>
      </c>
      <c r="B292" s="154">
        <v>5955</v>
      </c>
      <c r="C292" s="148" t="s">
        <v>712</v>
      </c>
      <c r="D292" s="156">
        <v>37413618</v>
      </c>
      <c r="E292" s="139">
        <v>198990.61</v>
      </c>
      <c r="F292" s="149">
        <v>198866.8</v>
      </c>
    </row>
    <row r="293" spans="1:6" ht="15">
      <c r="A293" s="130" t="s">
        <v>88</v>
      </c>
      <c r="B293" s="140">
        <v>9406</v>
      </c>
      <c r="C293" s="157" t="s">
        <v>713</v>
      </c>
      <c r="D293" s="158">
        <v>40545589</v>
      </c>
      <c r="E293" s="139">
        <v>199694.8</v>
      </c>
      <c r="F293" s="139">
        <v>199524.94</v>
      </c>
    </row>
    <row r="294" spans="1:6" ht="15">
      <c r="A294" s="130" t="s">
        <v>88</v>
      </c>
      <c r="B294" s="155">
        <v>2668</v>
      </c>
      <c r="C294" s="159" t="s">
        <v>714</v>
      </c>
      <c r="D294" s="156">
        <v>37203888</v>
      </c>
      <c r="E294" s="139">
        <v>199766.65</v>
      </c>
      <c r="F294" s="160">
        <v>199766.64</v>
      </c>
    </row>
    <row r="295" spans="1:6" ht="15">
      <c r="A295" s="121"/>
      <c r="B295" s="121"/>
      <c r="C295" s="121"/>
      <c r="D295" s="121"/>
      <c r="E295" s="121"/>
      <c r="F295" s="94"/>
    </row>
    <row r="296" spans="1:6" ht="15">
      <c r="A296" s="136" t="s">
        <v>749</v>
      </c>
      <c r="B296" s="5"/>
      <c r="C296" s="5"/>
      <c r="D296" s="5"/>
      <c r="E296" s="5"/>
      <c r="F296" s="5"/>
    </row>
    <row r="297" spans="1:6" ht="30">
      <c r="A297" s="66" t="s">
        <v>0</v>
      </c>
      <c r="B297" s="66" t="s">
        <v>1</v>
      </c>
      <c r="C297" s="66" t="s">
        <v>2</v>
      </c>
      <c r="D297" s="66" t="s">
        <v>3</v>
      </c>
      <c r="E297" s="67" t="s">
        <v>4</v>
      </c>
      <c r="F297" s="67" t="s">
        <v>5</v>
      </c>
    </row>
    <row r="298" spans="1:6" ht="15">
      <c r="A298" s="130" t="s">
        <v>88</v>
      </c>
      <c r="B298" s="174">
        <v>5674</v>
      </c>
      <c r="C298" s="175" t="s">
        <v>938</v>
      </c>
      <c r="D298" s="176">
        <v>40377639</v>
      </c>
      <c r="E298" s="177">
        <v>199974</v>
      </c>
      <c r="F298" s="177">
        <v>199974</v>
      </c>
    </row>
    <row r="299" spans="1:6" ht="15">
      <c r="A299" s="130" t="s">
        <v>88</v>
      </c>
      <c r="B299" s="178">
        <v>8210</v>
      </c>
      <c r="C299" s="179" t="s">
        <v>939</v>
      </c>
      <c r="D299" s="180">
        <v>39215412</v>
      </c>
      <c r="E299" s="181">
        <v>195166.76</v>
      </c>
      <c r="F299" s="181">
        <v>195166.76</v>
      </c>
    </row>
    <row r="300" spans="1:6" ht="15">
      <c r="A300" s="130" t="s">
        <v>88</v>
      </c>
      <c r="B300" s="138">
        <v>10031</v>
      </c>
      <c r="C300" s="182" t="s">
        <v>940</v>
      </c>
      <c r="D300" s="180">
        <v>39556444</v>
      </c>
      <c r="E300" s="114">
        <v>198820.32</v>
      </c>
      <c r="F300" s="114">
        <v>198820.32</v>
      </c>
    </row>
    <row r="301" spans="1:6" ht="15">
      <c r="A301" s="130" t="s">
        <v>88</v>
      </c>
      <c r="B301" s="174">
        <v>8091</v>
      </c>
      <c r="C301" s="183" t="s">
        <v>941</v>
      </c>
      <c r="D301" s="180">
        <v>39559386</v>
      </c>
      <c r="E301" s="177">
        <v>194387.96</v>
      </c>
      <c r="F301" s="177">
        <v>194387.96</v>
      </c>
    </row>
    <row r="302" spans="1:6" ht="15">
      <c r="A302" s="130" t="s">
        <v>88</v>
      </c>
      <c r="B302" s="138">
        <v>5080</v>
      </c>
      <c r="C302" s="182" t="s">
        <v>942</v>
      </c>
      <c r="D302" s="176">
        <v>39257256</v>
      </c>
      <c r="E302" s="114">
        <v>199999.06</v>
      </c>
      <c r="F302" s="114">
        <v>199999.06</v>
      </c>
    </row>
    <row r="303" spans="1:6" ht="15">
      <c r="A303" s="130" t="s">
        <v>88</v>
      </c>
      <c r="B303" s="184">
        <v>9137</v>
      </c>
      <c r="C303" s="185" t="s">
        <v>943</v>
      </c>
      <c r="D303" s="180">
        <v>40552675</v>
      </c>
      <c r="E303" s="181">
        <v>199869</v>
      </c>
      <c r="F303" s="186">
        <v>186629.05</v>
      </c>
    </row>
    <row r="304" spans="1:6" ht="15">
      <c r="A304" s="130" t="s">
        <v>88</v>
      </c>
      <c r="B304" s="178">
        <v>8730</v>
      </c>
      <c r="C304" s="187" t="s">
        <v>944</v>
      </c>
      <c r="D304" s="176">
        <v>37813738</v>
      </c>
      <c r="E304" s="186">
        <v>200000</v>
      </c>
      <c r="F304" s="186">
        <v>200000</v>
      </c>
    </row>
    <row r="305" spans="1:6" ht="15">
      <c r="A305" s="130" t="s">
        <v>88</v>
      </c>
      <c r="B305" s="178">
        <v>8689</v>
      </c>
      <c r="C305" s="179" t="s">
        <v>945</v>
      </c>
      <c r="D305" s="176">
        <v>37291898</v>
      </c>
      <c r="E305" s="181">
        <v>199498.13</v>
      </c>
      <c r="F305" s="181">
        <v>199498.13</v>
      </c>
    </row>
    <row r="306" spans="1:6" ht="15">
      <c r="A306" s="130" t="s">
        <v>88</v>
      </c>
      <c r="B306" s="188">
        <v>10819</v>
      </c>
      <c r="C306" s="189" t="s">
        <v>946</v>
      </c>
      <c r="D306" s="188">
        <v>40599139</v>
      </c>
      <c r="E306" s="177">
        <v>197619.8</v>
      </c>
      <c r="F306" s="177">
        <v>197619.8</v>
      </c>
    </row>
    <row r="307" spans="1:6" ht="15">
      <c r="A307" s="130" t="s">
        <v>88</v>
      </c>
      <c r="B307" s="184">
        <v>10923</v>
      </c>
      <c r="C307" s="190" t="s">
        <v>947</v>
      </c>
      <c r="D307" s="180">
        <v>40508114</v>
      </c>
      <c r="E307" s="186">
        <v>199433.74</v>
      </c>
      <c r="F307" s="186">
        <v>199433.74</v>
      </c>
    </row>
    <row r="308" spans="1:6" ht="15">
      <c r="A308" s="130" t="s">
        <v>88</v>
      </c>
      <c r="B308" s="191">
        <v>9628</v>
      </c>
      <c r="C308" s="192" t="s">
        <v>948</v>
      </c>
      <c r="D308" s="193">
        <v>40070676</v>
      </c>
      <c r="E308" s="114">
        <v>199998.58</v>
      </c>
      <c r="F308" s="181">
        <v>199997.93</v>
      </c>
    </row>
    <row r="309" spans="1:6" ht="15">
      <c r="A309" s="130" t="s">
        <v>88</v>
      </c>
      <c r="B309" s="174">
        <v>6024</v>
      </c>
      <c r="C309" s="183" t="s">
        <v>949</v>
      </c>
      <c r="D309" s="180">
        <v>39515797</v>
      </c>
      <c r="E309" s="114">
        <v>200000</v>
      </c>
      <c r="F309" s="114">
        <v>200000</v>
      </c>
    </row>
    <row r="310" spans="1:6" ht="30">
      <c r="A310" s="130" t="s">
        <v>88</v>
      </c>
      <c r="B310" s="194">
        <v>9600</v>
      </c>
      <c r="C310" s="195" t="s">
        <v>950</v>
      </c>
      <c r="D310" s="188">
        <v>40552616</v>
      </c>
      <c r="E310" s="181">
        <v>181900</v>
      </c>
      <c r="F310" s="181">
        <v>181900</v>
      </c>
    </row>
    <row r="311" spans="1:6" ht="15">
      <c r="A311" s="130" t="s">
        <v>88</v>
      </c>
      <c r="B311" s="194">
        <v>8071</v>
      </c>
      <c r="C311" s="195" t="s">
        <v>951</v>
      </c>
      <c r="D311" s="180">
        <v>40363358</v>
      </c>
      <c r="E311" s="114">
        <v>192467.38</v>
      </c>
      <c r="F311" s="181">
        <v>190870.03</v>
      </c>
    </row>
    <row r="312" spans="1:6" ht="15">
      <c r="A312" s="130" t="s">
        <v>88</v>
      </c>
      <c r="B312" s="138">
        <v>6850</v>
      </c>
      <c r="C312" s="196" t="s">
        <v>952</v>
      </c>
      <c r="D312" s="180">
        <v>39301378</v>
      </c>
      <c r="E312" s="114">
        <v>200000</v>
      </c>
      <c r="F312" s="114">
        <v>196442.21</v>
      </c>
    </row>
    <row r="313" spans="1:6" ht="15">
      <c r="A313" s="130" t="s">
        <v>88</v>
      </c>
      <c r="B313" s="178">
        <v>8691</v>
      </c>
      <c r="C313" s="195" t="s">
        <v>953</v>
      </c>
      <c r="D313" s="180">
        <v>40369660</v>
      </c>
      <c r="E313" s="114">
        <v>200000</v>
      </c>
      <c r="F313" s="114">
        <v>200000</v>
      </c>
    </row>
    <row r="314" spans="1:6" ht="15">
      <c r="A314" s="130" t="s">
        <v>88</v>
      </c>
      <c r="B314" s="197">
        <v>5073</v>
      </c>
      <c r="C314" s="195" t="s">
        <v>954</v>
      </c>
      <c r="D314" s="180">
        <v>40584448</v>
      </c>
      <c r="E314" s="114">
        <v>199995.53</v>
      </c>
      <c r="F314" s="181">
        <v>199995.5</v>
      </c>
    </row>
    <row r="315" spans="1:6" ht="15">
      <c r="A315" s="130" t="s">
        <v>88</v>
      </c>
      <c r="B315" s="184">
        <v>3676</v>
      </c>
      <c r="C315" s="179" t="s">
        <v>955</v>
      </c>
      <c r="D315" s="176">
        <v>40479949</v>
      </c>
      <c r="E315" s="181">
        <v>198069.99</v>
      </c>
      <c r="F315" s="181">
        <v>198069.99</v>
      </c>
    </row>
    <row r="316" spans="1:6" ht="15">
      <c r="A316" s="130" t="s">
        <v>88</v>
      </c>
      <c r="B316" s="20">
        <v>6918</v>
      </c>
      <c r="C316" s="20" t="s">
        <v>956</v>
      </c>
      <c r="D316" s="180">
        <v>39175296</v>
      </c>
      <c r="E316" s="114">
        <v>199847.82</v>
      </c>
      <c r="F316" s="114">
        <v>199847.82</v>
      </c>
    </row>
    <row r="317" ht="15">
      <c r="F317" s="94"/>
    </row>
    <row r="318" spans="1:6" ht="15">
      <c r="A318" s="136" t="s">
        <v>957</v>
      </c>
      <c r="B318" s="5"/>
      <c r="C318" s="5"/>
      <c r="D318" s="5"/>
      <c r="E318" s="5"/>
      <c r="F318" s="198"/>
    </row>
    <row r="319" spans="1:6" ht="30">
      <c r="A319" s="66" t="s">
        <v>0</v>
      </c>
      <c r="B319" s="66" t="s">
        <v>1</v>
      </c>
      <c r="C319" s="66" t="s">
        <v>2</v>
      </c>
      <c r="D319" s="66" t="s">
        <v>3</v>
      </c>
      <c r="E319" s="67" t="s">
        <v>4</v>
      </c>
      <c r="F319" s="67" t="s">
        <v>5</v>
      </c>
    </row>
    <row r="320" spans="1:6" ht="15">
      <c r="A320" s="130" t="s">
        <v>88</v>
      </c>
      <c r="B320" s="146">
        <v>6814</v>
      </c>
      <c r="C320" s="152" t="s">
        <v>1012</v>
      </c>
      <c r="D320" s="156">
        <v>37910730</v>
      </c>
      <c r="E320" s="19">
        <v>197774.87</v>
      </c>
      <c r="F320" s="220">
        <v>197774.87</v>
      </c>
    </row>
    <row r="321" spans="1:6" ht="30">
      <c r="A321" s="130" t="s">
        <v>88</v>
      </c>
      <c r="B321" s="140">
        <v>8202</v>
      </c>
      <c r="C321" s="152" t="s">
        <v>1013</v>
      </c>
      <c r="D321" s="44">
        <v>40070595</v>
      </c>
      <c r="E321" s="19">
        <v>195848.71</v>
      </c>
      <c r="F321" s="220">
        <v>195848.71</v>
      </c>
    </row>
    <row r="322" spans="1:6" ht="15">
      <c r="A322" s="130" t="s">
        <v>88</v>
      </c>
      <c r="B322" s="140">
        <v>10309</v>
      </c>
      <c r="C322" s="152" t="s">
        <v>1014</v>
      </c>
      <c r="D322" s="143">
        <v>40599228</v>
      </c>
      <c r="E322" s="19">
        <v>198084.03</v>
      </c>
      <c r="F322" s="220">
        <v>190084.03</v>
      </c>
    </row>
    <row r="323" spans="1:6" ht="15">
      <c r="A323" s="130" t="s">
        <v>88</v>
      </c>
      <c r="B323" s="140">
        <v>7128</v>
      </c>
      <c r="C323" s="152" t="s">
        <v>1015</v>
      </c>
      <c r="D323" s="143">
        <v>40304483</v>
      </c>
      <c r="E323" s="19">
        <v>191438.61</v>
      </c>
      <c r="F323" s="220">
        <v>186419.15</v>
      </c>
    </row>
    <row r="324" spans="1:6" ht="15">
      <c r="A324" s="130" t="s">
        <v>88</v>
      </c>
      <c r="B324" s="140">
        <v>7090</v>
      </c>
      <c r="C324" s="221" t="s">
        <v>1016</v>
      </c>
      <c r="D324" s="143">
        <v>37857998</v>
      </c>
      <c r="E324" s="19">
        <v>196379.04</v>
      </c>
      <c r="F324" s="220">
        <v>196379.04</v>
      </c>
    </row>
    <row r="325" spans="1:6" ht="15">
      <c r="A325" s="130" t="s">
        <v>88</v>
      </c>
      <c r="B325" s="140">
        <v>9629</v>
      </c>
      <c r="C325" s="152" t="s">
        <v>1017</v>
      </c>
      <c r="D325" s="143">
        <v>37731476</v>
      </c>
      <c r="E325" s="160">
        <v>198326.17</v>
      </c>
      <c r="F325" s="220">
        <v>198325.51</v>
      </c>
    </row>
    <row r="326" spans="1:6" ht="15">
      <c r="A326" s="130" t="s">
        <v>88</v>
      </c>
      <c r="B326" s="140">
        <v>8622</v>
      </c>
      <c r="C326" s="152" t="s">
        <v>1018</v>
      </c>
      <c r="D326" s="44">
        <v>39984971</v>
      </c>
      <c r="E326" s="19">
        <v>200000</v>
      </c>
      <c r="F326" s="220">
        <v>200000</v>
      </c>
    </row>
    <row r="327" spans="1:6" ht="15">
      <c r="A327" s="130" t="s">
        <v>88</v>
      </c>
      <c r="B327" s="213">
        <v>8276</v>
      </c>
      <c r="C327" s="214" t="s">
        <v>1019</v>
      </c>
      <c r="D327" s="156">
        <v>40112216</v>
      </c>
      <c r="E327" s="215">
        <v>185743.85</v>
      </c>
      <c r="F327" s="215">
        <v>185743.85</v>
      </c>
    </row>
    <row r="328" spans="1:6" ht="15">
      <c r="A328" s="132"/>
      <c r="B328" s="132"/>
      <c r="C328" s="132"/>
      <c r="D328" s="132"/>
      <c r="E328" s="132"/>
      <c r="F328" s="243"/>
    </row>
    <row r="329" spans="1:6" ht="15">
      <c r="A329" s="219" t="s">
        <v>1039</v>
      </c>
      <c r="B329" s="20"/>
      <c r="C329" s="20"/>
      <c r="D329" s="20"/>
      <c r="E329" s="20"/>
      <c r="F329" s="139"/>
    </row>
    <row r="330" spans="1:6" ht="30">
      <c r="A330" s="64" t="s">
        <v>0</v>
      </c>
      <c r="B330" s="64" t="s">
        <v>1</v>
      </c>
      <c r="C330" s="64" t="s">
        <v>2</v>
      </c>
      <c r="D330" s="64" t="s">
        <v>3</v>
      </c>
      <c r="E330" s="65" t="s">
        <v>4</v>
      </c>
      <c r="F330" s="65" t="s">
        <v>5</v>
      </c>
    </row>
    <row r="331" spans="1:6" ht="15">
      <c r="A331" s="130" t="s">
        <v>88</v>
      </c>
      <c r="B331" s="36">
        <v>9639</v>
      </c>
      <c r="C331" s="20" t="s">
        <v>1040</v>
      </c>
      <c r="D331" s="244">
        <v>40476233</v>
      </c>
      <c r="E331" s="245">
        <v>116427.42</v>
      </c>
      <c r="F331" s="246">
        <v>111023.39</v>
      </c>
    </row>
    <row r="332" spans="1:6" ht="15">
      <c r="A332" s="130" t="s">
        <v>88</v>
      </c>
      <c r="B332" s="146">
        <v>7529</v>
      </c>
      <c r="C332" s="20" t="s">
        <v>1041</v>
      </c>
      <c r="D332" s="156">
        <v>39176585</v>
      </c>
      <c r="E332" s="245">
        <v>198891.66</v>
      </c>
      <c r="F332" s="245">
        <v>198888.55</v>
      </c>
    </row>
    <row r="333" spans="1:6" ht="15">
      <c r="A333" s="130" t="s">
        <v>88</v>
      </c>
      <c r="B333" s="146">
        <v>3313</v>
      </c>
      <c r="C333" s="20" t="s">
        <v>1042</v>
      </c>
      <c r="D333" s="156">
        <v>39962116</v>
      </c>
      <c r="E333" s="245">
        <v>199590.03</v>
      </c>
      <c r="F333" s="245">
        <v>191589.97</v>
      </c>
    </row>
    <row r="334" spans="1:6" ht="15">
      <c r="A334" s="130" t="s">
        <v>88</v>
      </c>
      <c r="B334" s="155">
        <v>3317</v>
      </c>
      <c r="C334" s="20" t="s">
        <v>1043</v>
      </c>
      <c r="D334" s="143">
        <v>40599201</v>
      </c>
      <c r="E334" s="19">
        <v>184998.83</v>
      </c>
      <c r="F334" s="245">
        <v>176998.83</v>
      </c>
    </row>
    <row r="335" spans="1:6" ht="15">
      <c r="A335" s="130" t="s">
        <v>88</v>
      </c>
      <c r="B335" s="155">
        <v>6846</v>
      </c>
      <c r="C335" s="20" t="s">
        <v>1044</v>
      </c>
      <c r="D335" s="156">
        <v>40121478</v>
      </c>
      <c r="E335" s="245">
        <v>179288.04</v>
      </c>
      <c r="F335" s="245">
        <v>169511.57</v>
      </c>
    </row>
    <row r="336" spans="1:6" ht="15">
      <c r="A336" s="130" t="s">
        <v>88</v>
      </c>
      <c r="B336" s="155">
        <v>8977</v>
      </c>
      <c r="C336" s="20" t="s">
        <v>1045</v>
      </c>
      <c r="D336" s="247">
        <v>40434840</v>
      </c>
      <c r="E336" s="160">
        <v>199496.96</v>
      </c>
      <c r="F336" s="248">
        <v>199456.96</v>
      </c>
    </row>
    <row r="337" spans="1:6" ht="15">
      <c r="A337" s="130" t="s">
        <v>88</v>
      </c>
      <c r="B337" s="155">
        <v>11195</v>
      </c>
      <c r="C337" s="20" t="s">
        <v>1046</v>
      </c>
      <c r="D337" s="143">
        <v>40239296</v>
      </c>
      <c r="E337" s="245">
        <v>198758.36</v>
      </c>
      <c r="F337" s="245">
        <v>198758.36</v>
      </c>
    </row>
    <row r="338" spans="1:6" ht="15">
      <c r="A338" s="130" t="s">
        <v>88</v>
      </c>
      <c r="B338" s="213">
        <v>10155</v>
      </c>
      <c r="C338" s="20" t="s">
        <v>1047</v>
      </c>
      <c r="D338" s="156">
        <v>37913869</v>
      </c>
      <c r="E338" s="149">
        <v>200000</v>
      </c>
      <c r="F338" s="149">
        <v>200000</v>
      </c>
    </row>
    <row r="339" ht="15">
      <c r="F339" s="222"/>
    </row>
    <row r="340" spans="1:6" ht="15">
      <c r="A340" s="136" t="s">
        <v>1105</v>
      </c>
      <c r="B340" s="134"/>
      <c r="C340" s="134"/>
      <c r="D340" s="134"/>
      <c r="E340" s="134"/>
      <c r="F340" s="137"/>
    </row>
    <row r="341" spans="1:6" ht="30">
      <c r="A341" s="66" t="s">
        <v>0</v>
      </c>
      <c r="B341" s="66" t="s">
        <v>1</v>
      </c>
      <c r="C341" s="66" t="s">
        <v>2</v>
      </c>
      <c r="D341" s="66" t="s">
        <v>3</v>
      </c>
      <c r="E341" s="67" t="s">
        <v>4</v>
      </c>
      <c r="F341" s="67" t="s">
        <v>5</v>
      </c>
    </row>
    <row r="342" spans="1:6" ht="15">
      <c r="A342" s="130" t="s">
        <v>88</v>
      </c>
      <c r="B342" s="184">
        <v>5937</v>
      </c>
      <c r="C342" s="179" t="s">
        <v>1135</v>
      </c>
      <c r="D342" s="184">
        <v>39030309</v>
      </c>
      <c r="E342" s="250">
        <v>199897</v>
      </c>
      <c r="F342" s="250">
        <v>199897</v>
      </c>
    </row>
    <row r="343" spans="1:6" ht="15">
      <c r="A343" s="130" t="s">
        <v>88</v>
      </c>
      <c r="B343" s="184">
        <v>2845</v>
      </c>
      <c r="C343" s="179" t="s">
        <v>1136</v>
      </c>
      <c r="D343" s="184">
        <v>39227743</v>
      </c>
      <c r="E343" s="250">
        <v>198749.55</v>
      </c>
      <c r="F343" s="250">
        <v>198596.04</v>
      </c>
    </row>
    <row r="344" spans="1:6" ht="30">
      <c r="A344" s="130" t="s">
        <v>88</v>
      </c>
      <c r="B344" s="251">
        <v>8646</v>
      </c>
      <c r="C344" s="252" t="s">
        <v>1137</v>
      </c>
      <c r="D344" s="180">
        <v>39924732</v>
      </c>
      <c r="E344" s="250">
        <v>200000</v>
      </c>
      <c r="F344" s="250">
        <v>199842.3</v>
      </c>
    </row>
    <row r="345" ht="15">
      <c r="F345" s="222"/>
    </row>
    <row r="346" spans="1:6" ht="15">
      <c r="A346" s="219" t="s">
        <v>1166</v>
      </c>
      <c r="B346" s="20"/>
      <c r="C346" s="12"/>
      <c r="D346" s="20"/>
      <c r="E346" s="20"/>
      <c r="F346" s="139"/>
    </row>
    <row r="347" spans="1:6" ht="30">
      <c r="A347" s="64" t="s">
        <v>0</v>
      </c>
      <c r="B347" s="64" t="s">
        <v>1</v>
      </c>
      <c r="C347" s="64" t="s">
        <v>2</v>
      </c>
      <c r="D347" s="64" t="s">
        <v>3</v>
      </c>
      <c r="E347" s="65" t="s">
        <v>4</v>
      </c>
      <c r="F347" s="65" t="s">
        <v>5</v>
      </c>
    </row>
    <row r="348" spans="1:6" ht="15">
      <c r="A348" s="265" t="s">
        <v>88</v>
      </c>
      <c r="B348" s="266">
        <v>8237</v>
      </c>
      <c r="C348" s="267" t="s">
        <v>1190</v>
      </c>
      <c r="D348" s="266">
        <v>39788622</v>
      </c>
      <c r="E348" s="268">
        <v>200000</v>
      </c>
      <c r="F348" s="268">
        <v>197316.55</v>
      </c>
    </row>
    <row r="349" spans="1:6" ht="15">
      <c r="A349" s="130" t="s">
        <v>88</v>
      </c>
      <c r="B349" s="266">
        <v>7972</v>
      </c>
      <c r="C349" s="267" t="s">
        <v>1191</v>
      </c>
      <c r="D349" s="269">
        <v>40369911</v>
      </c>
      <c r="E349" s="268">
        <v>191763.1</v>
      </c>
      <c r="F349" s="268">
        <v>191763.1</v>
      </c>
    </row>
    <row r="350" spans="1:6" ht="15">
      <c r="A350" s="130" t="s">
        <v>88</v>
      </c>
      <c r="B350" s="266">
        <v>7929</v>
      </c>
      <c r="C350" s="267" t="s">
        <v>1192</v>
      </c>
      <c r="D350" s="270">
        <v>40311871</v>
      </c>
      <c r="E350" s="268">
        <v>200000</v>
      </c>
      <c r="F350" s="268">
        <v>200000</v>
      </c>
    </row>
    <row r="351" spans="1:6" ht="15">
      <c r="A351" s="130" t="s">
        <v>88</v>
      </c>
      <c r="B351" s="266">
        <v>9277</v>
      </c>
      <c r="C351" s="267" t="s">
        <v>1193</v>
      </c>
      <c r="D351" s="266">
        <v>40519083</v>
      </c>
      <c r="E351" s="229">
        <v>199473</v>
      </c>
      <c r="F351" s="268">
        <v>197697.71</v>
      </c>
    </row>
    <row r="352" spans="1:6" ht="15">
      <c r="A352" s="130" t="s">
        <v>88</v>
      </c>
      <c r="B352" s="271">
        <v>6815</v>
      </c>
      <c r="C352" s="272" t="s">
        <v>1194</v>
      </c>
      <c r="D352" s="270">
        <v>37910684</v>
      </c>
      <c r="E352" s="268">
        <v>197438.89</v>
      </c>
      <c r="F352" s="273">
        <v>197438.88</v>
      </c>
    </row>
    <row r="353" ht="15">
      <c r="F353" s="222"/>
    </row>
    <row r="354" spans="1:6" ht="15">
      <c r="A354" s="219" t="s">
        <v>1246</v>
      </c>
      <c r="B354" s="20"/>
      <c r="C354" s="12"/>
      <c r="D354" s="20"/>
      <c r="E354" s="20"/>
      <c r="F354" s="139"/>
    </row>
    <row r="355" spans="1:6" ht="30">
      <c r="A355" s="64" t="s">
        <v>0</v>
      </c>
      <c r="B355" s="64" t="s">
        <v>1</v>
      </c>
      <c r="C355" s="64" t="s">
        <v>2</v>
      </c>
      <c r="D355" s="64" t="s">
        <v>3</v>
      </c>
      <c r="E355" s="65" t="s">
        <v>4</v>
      </c>
      <c r="F355" s="65" t="s">
        <v>5</v>
      </c>
    </row>
    <row r="356" spans="1:6" ht="15">
      <c r="A356" s="130" t="s">
        <v>88</v>
      </c>
      <c r="B356" s="285">
        <v>9518</v>
      </c>
      <c r="C356" s="286" t="s">
        <v>1264</v>
      </c>
      <c r="D356" s="287">
        <v>40583426</v>
      </c>
      <c r="E356" s="13">
        <v>199858.43</v>
      </c>
      <c r="F356" s="13">
        <v>199858.43</v>
      </c>
    </row>
    <row r="357" spans="1:6" ht="15">
      <c r="A357" s="130" t="s">
        <v>88</v>
      </c>
      <c r="B357" s="285">
        <v>3330</v>
      </c>
      <c r="C357" s="286" t="s">
        <v>1265</v>
      </c>
      <c r="D357" s="288">
        <v>39970534</v>
      </c>
      <c r="E357" s="13">
        <v>178234.69</v>
      </c>
      <c r="F357" s="13">
        <v>176063.91</v>
      </c>
    </row>
    <row r="358" spans="1:6" ht="15">
      <c r="A358" s="130" t="s">
        <v>88</v>
      </c>
      <c r="B358" s="285">
        <v>2675</v>
      </c>
      <c r="C358" s="289" t="s">
        <v>1266</v>
      </c>
      <c r="D358" s="287">
        <v>40363161</v>
      </c>
      <c r="E358" s="177">
        <v>195999.48</v>
      </c>
      <c r="F358" s="13">
        <v>195998.78</v>
      </c>
    </row>
    <row r="359" spans="1:6" ht="15">
      <c r="A359" s="130" t="s">
        <v>88</v>
      </c>
      <c r="B359" s="290">
        <v>9366</v>
      </c>
      <c r="C359" s="289" t="s">
        <v>1267</v>
      </c>
      <c r="D359" s="291">
        <v>40196764</v>
      </c>
      <c r="E359" s="13">
        <v>199353.07</v>
      </c>
      <c r="F359" s="292">
        <v>191352.48</v>
      </c>
    </row>
    <row r="360" ht="15">
      <c r="F360" s="222"/>
    </row>
    <row r="361" spans="1:6" ht="15">
      <c r="A361" s="219" t="s">
        <v>1294</v>
      </c>
      <c r="B361" s="20"/>
      <c r="C361" s="284"/>
      <c r="D361" s="20"/>
      <c r="E361" s="20"/>
      <c r="F361" s="139"/>
    </row>
    <row r="362" spans="1:6" ht="30">
      <c r="A362" s="64" t="s">
        <v>0</v>
      </c>
      <c r="B362" s="64" t="s">
        <v>1</v>
      </c>
      <c r="C362" s="64" t="s">
        <v>2</v>
      </c>
      <c r="D362" s="64" t="s">
        <v>3</v>
      </c>
      <c r="E362" s="65" t="s">
        <v>4</v>
      </c>
      <c r="F362" s="65" t="s">
        <v>5</v>
      </c>
    </row>
    <row r="363" ht="15">
      <c r="F363">
        <v>0</v>
      </c>
    </row>
    <row r="364" ht="15">
      <c r="A364" t="s">
        <v>1330</v>
      </c>
    </row>
    <row r="365" spans="1:6" ht="30">
      <c r="A365" s="64" t="s">
        <v>0</v>
      </c>
      <c r="B365" s="64" t="s">
        <v>1</v>
      </c>
      <c r="C365" s="64" t="s">
        <v>2</v>
      </c>
      <c r="D365" s="64" t="s">
        <v>3</v>
      </c>
      <c r="E365" s="65" t="s">
        <v>4</v>
      </c>
      <c r="F365" s="65" t="s">
        <v>5</v>
      </c>
    </row>
    <row r="366" ht="15">
      <c r="F366">
        <v>0</v>
      </c>
    </row>
    <row r="367" spans="1:6" ht="15">
      <c r="A367" s="219" t="s">
        <v>1372</v>
      </c>
      <c r="B367" s="20"/>
      <c r="C367" s="300"/>
      <c r="D367" s="257"/>
      <c r="E367" s="257"/>
      <c r="F367" s="257"/>
    </row>
    <row r="368" spans="1:6" ht="30">
      <c r="A368" s="64" t="s">
        <v>0</v>
      </c>
      <c r="B368" s="64" t="s">
        <v>1</v>
      </c>
      <c r="C368" s="64" t="s">
        <v>2</v>
      </c>
      <c r="D368" s="64" t="s">
        <v>3</v>
      </c>
      <c r="E368" s="65" t="s">
        <v>4</v>
      </c>
      <c r="F368" s="65" t="s">
        <v>5</v>
      </c>
    </row>
    <row r="369" ht="15">
      <c r="F369">
        <v>0</v>
      </c>
    </row>
    <row r="371" spans="1:6" ht="15">
      <c r="A371" s="219" t="s">
        <v>2332</v>
      </c>
      <c r="B371" s="409"/>
      <c r="C371" s="300"/>
      <c r="D371" s="305"/>
      <c r="E371" s="305"/>
      <c r="F371" s="305"/>
    </row>
    <row r="372" spans="1:6" ht="30">
      <c r="A372" s="64" t="s">
        <v>0</v>
      </c>
      <c r="B372" s="64" t="s">
        <v>1</v>
      </c>
      <c r="C372" s="64" t="s">
        <v>2</v>
      </c>
      <c r="D372" s="64" t="s">
        <v>3</v>
      </c>
      <c r="E372" s="65" t="s">
        <v>4</v>
      </c>
      <c r="F372" s="65" t="s">
        <v>5</v>
      </c>
    </row>
    <row r="373" ht="15">
      <c r="F373">
        <v>0</v>
      </c>
    </row>
    <row r="374" spans="1:6" ht="15">
      <c r="A374" s="219" t="s">
        <v>2360</v>
      </c>
      <c r="B374" s="409"/>
      <c r="C374" s="300"/>
      <c r="D374" s="305"/>
      <c r="E374" s="305"/>
      <c r="F374" s="305"/>
    </row>
    <row r="375" spans="1:6" ht="30">
      <c r="A375" s="64" t="s">
        <v>0</v>
      </c>
      <c r="B375" s="64" t="s">
        <v>1</v>
      </c>
      <c r="C375" s="64" t="s">
        <v>2</v>
      </c>
      <c r="D375" s="64" t="s">
        <v>3</v>
      </c>
      <c r="E375" s="65" t="s">
        <v>4</v>
      </c>
      <c r="F375" s="65" t="s">
        <v>5</v>
      </c>
    </row>
    <row r="376" ht="15">
      <c r="F376">
        <v>0</v>
      </c>
    </row>
    <row r="377" spans="1:6" ht="15">
      <c r="A377" s="219" t="s">
        <v>2417</v>
      </c>
      <c r="B377" s="409"/>
      <c r="C377" s="418"/>
      <c r="D377" s="305"/>
      <c r="E377" s="305"/>
      <c r="F377" s="305"/>
    </row>
    <row r="378" spans="1:6" ht="30">
      <c r="A378" s="64" t="s">
        <v>0</v>
      </c>
      <c r="B378" s="64" t="s">
        <v>1</v>
      </c>
      <c r="C378" s="64" t="s">
        <v>2</v>
      </c>
      <c r="D378" s="64" t="s">
        <v>3</v>
      </c>
      <c r="E378" s="65" t="s">
        <v>4</v>
      </c>
      <c r="F378" s="65" t="s">
        <v>5</v>
      </c>
    </row>
    <row r="379" ht="15">
      <c r="F379">
        <v>0</v>
      </c>
    </row>
    <row r="380" spans="1:6" ht="15">
      <c r="A380" s="219" t="s">
        <v>2467</v>
      </c>
      <c r="B380" s="432"/>
      <c r="C380" s="426"/>
      <c r="D380" s="425"/>
      <c r="E380" s="425"/>
      <c r="F380" s="425"/>
    </row>
    <row r="381" spans="1:6" ht="30">
      <c r="A381" s="64" t="s">
        <v>0</v>
      </c>
      <c r="B381" s="64" t="s">
        <v>1</v>
      </c>
      <c r="C381" s="64" t="s">
        <v>2</v>
      </c>
      <c r="D381" s="64" t="s">
        <v>3</v>
      </c>
      <c r="E381" s="65" t="s">
        <v>4</v>
      </c>
      <c r="F381" s="65" t="s">
        <v>5</v>
      </c>
    </row>
    <row r="382" ht="15">
      <c r="F382">
        <v>0</v>
      </c>
    </row>
    <row r="383" spans="1:6" ht="15">
      <c r="A383" s="219" t="s">
        <v>2512</v>
      </c>
      <c r="B383" s="445"/>
      <c r="C383" s="446"/>
      <c r="D383" s="441"/>
      <c r="E383" s="441"/>
      <c r="F383" s="441"/>
    </row>
    <row r="384" spans="1:6" ht="30">
      <c r="A384" s="64" t="s">
        <v>0</v>
      </c>
      <c r="B384" s="64" t="s">
        <v>1</v>
      </c>
      <c r="C384" s="64" t="s">
        <v>2</v>
      </c>
      <c r="D384" s="64" t="s">
        <v>3</v>
      </c>
      <c r="E384" s="65" t="s">
        <v>4</v>
      </c>
      <c r="F384" s="65" t="s">
        <v>5</v>
      </c>
    </row>
    <row r="385" ht="15">
      <c r="F385">
        <v>0</v>
      </c>
    </row>
    <row r="387" spans="1:6" ht="15">
      <c r="A387" s="219" t="s">
        <v>2540</v>
      </c>
      <c r="B387" s="445"/>
      <c r="C387" s="446"/>
      <c r="D387" s="446"/>
      <c r="E387" s="446"/>
      <c r="F387" s="446"/>
    </row>
    <row r="388" spans="1:6" ht="30">
      <c r="A388" s="423" t="s">
        <v>0</v>
      </c>
      <c r="B388" s="423" t="s">
        <v>1</v>
      </c>
      <c r="C388" s="423" t="s">
        <v>2</v>
      </c>
      <c r="D388" s="423" t="s">
        <v>3</v>
      </c>
      <c r="E388" s="424" t="s">
        <v>4</v>
      </c>
      <c r="F388" s="424" t="s">
        <v>5</v>
      </c>
    </row>
    <row r="389" ht="15">
      <c r="F389">
        <v>0</v>
      </c>
    </row>
    <row r="391" spans="1:6" ht="15">
      <c r="A391" s="219" t="s">
        <v>2581</v>
      </c>
      <c r="B391" s="445"/>
      <c r="C391" s="446"/>
      <c r="D391" s="446"/>
      <c r="E391" s="446"/>
      <c r="F391" s="446"/>
    </row>
    <row r="392" spans="1:6" ht="30">
      <c r="A392" s="423" t="s">
        <v>0</v>
      </c>
      <c r="B392" s="423" t="s">
        <v>1</v>
      </c>
      <c r="C392" s="423" t="s">
        <v>2</v>
      </c>
      <c r="D392" s="423" t="s">
        <v>3</v>
      </c>
      <c r="E392" s="424" t="s">
        <v>4</v>
      </c>
      <c r="F392" s="424" t="s">
        <v>5</v>
      </c>
    </row>
    <row r="393" ht="15">
      <c r="F393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36"/>
  <sheetViews>
    <sheetView zoomScalePageLayoutView="0" workbookViewId="0" topLeftCell="A423">
      <selection activeCell="E457" sqref="E457"/>
    </sheetView>
  </sheetViews>
  <sheetFormatPr defaultColWidth="9.140625" defaultRowHeight="15"/>
  <cols>
    <col min="1" max="1" width="8.140625" style="0" customWidth="1"/>
    <col min="3" max="3" width="31.7109375" style="0" customWidth="1"/>
    <col min="5" max="5" width="17.421875" style="0" customWidth="1"/>
    <col min="6" max="6" width="19.7109375" style="0" customWidth="1"/>
  </cols>
  <sheetData>
    <row r="1" spans="1:3" ht="15">
      <c r="A1" s="300" t="s">
        <v>1782</v>
      </c>
      <c r="B1" s="300"/>
      <c r="C1" s="300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106" t="s">
        <v>218</v>
      </c>
      <c r="B3" s="341">
        <v>3133</v>
      </c>
      <c r="C3" s="341" t="s">
        <v>1650</v>
      </c>
      <c r="D3" s="300"/>
      <c r="E3" s="342">
        <v>200000</v>
      </c>
      <c r="F3" s="342">
        <v>200000</v>
      </c>
    </row>
    <row r="4" spans="1:18" ht="15">
      <c r="A4" s="106" t="s">
        <v>218</v>
      </c>
      <c r="B4" s="343">
        <v>3973</v>
      </c>
      <c r="C4" s="343" t="s">
        <v>1651</v>
      </c>
      <c r="D4" s="300"/>
      <c r="E4" s="344">
        <v>199882.36</v>
      </c>
      <c r="F4" s="344">
        <v>199882.36</v>
      </c>
      <c r="R4" s="328"/>
    </row>
    <row r="5" spans="1:18" ht="15">
      <c r="A5" s="106" t="s">
        <v>218</v>
      </c>
      <c r="B5" s="343">
        <v>2550</v>
      </c>
      <c r="C5" s="343" t="s">
        <v>1652</v>
      </c>
      <c r="D5" s="300"/>
      <c r="E5" s="344">
        <v>199986.74</v>
      </c>
      <c r="F5" s="344">
        <v>199986.74</v>
      </c>
      <c r="R5" s="328"/>
    </row>
    <row r="6" spans="1:18" ht="15">
      <c r="A6" s="106" t="s">
        <v>218</v>
      </c>
      <c r="B6" s="345">
        <v>4392</v>
      </c>
      <c r="C6" s="345" t="s">
        <v>1653</v>
      </c>
      <c r="D6" s="300"/>
      <c r="E6" s="346">
        <v>196125.96</v>
      </c>
      <c r="F6" s="346">
        <v>196125.96</v>
      </c>
      <c r="R6" s="328"/>
    </row>
    <row r="7" spans="1:18" ht="30">
      <c r="A7" s="106" t="s">
        <v>218</v>
      </c>
      <c r="B7" s="347">
        <v>3410</v>
      </c>
      <c r="C7" s="347" t="s">
        <v>1654</v>
      </c>
      <c r="D7" s="300"/>
      <c r="E7" s="344">
        <v>199087.86</v>
      </c>
      <c r="F7" s="344">
        <v>199087.86</v>
      </c>
      <c r="R7" s="328"/>
    </row>
    <row r="8" spans="1:18" ht="15">
      <c r="A8" s="106" t="s">
        <v>218</v>
      </c>
      <c r="B8" s="343">
        <v>3771</v>
      </c>
      <c r="C8" s="342" t="s">
        <v>1655</v>
      </c>
      <c r="D8" s="300"/>
      <c r="E8" s="344">
        <v>199057.47</v>
      </c>
      <c r="F8" s="344">
        <v>199057.47</v>
      </c>
      <c r="R8" s="328"/>
    </row>
    <row r="9" spans="1:18" ht="15">
      <c r="A9" s="106" t="s">
        <v>218</v>
      </c>
      <c r="B9" s="343">
        <v>4333</v>
      </c>
      <c r="C9" s="343" t="s">
        <v>1656</v>
      </c>
      <c r="D9" s="300"/>
      <c r="E9" s="344">
        <v>197540.66</v>
      </c>
      <c r="F9" s="344">
        <v>197540.66</v>
      </c>
      <c r="R9" s="328"/>
    </row>
    <row r="10" spans="1:18" ht="15">
      <c r="A10" s="106" t="s">
        <v>218</v>
      </c>
      <c r="B10" s="348">
        <v>6936</v>
      </c>
      <c r="C10" s="348" t="s">
        <v>1657</v>
      </c>
      <c r="D10" s="300"/>
      <c r="E10" s="349">
        <v>199999.97</v>
      </c>
      <c r="F10" s="349">
        <v>199999.97</v>
      </c>
      <c r="R10" s="328"/>
    </row>
    <row r="11" spans="1:18" ht="15">
      <c r="A11" s="106" t="s">
        <v>218</v>
      </c>
      <c r="B11" s="350">
        <v>6879</v>
      </c>
      <c r="C11" s="350" t="s">
        <v>1658</v>
      </c>
      <c r="D11" s="300"/>
      <c r="E11" s="349">
        <v>195870</v>
      </c>
      <c r="F11" s="349">
        <v>195870</v>
      </c>
      <c r="R11" s="328"/>
    </row>
    <row r="12" spans="1:18" ht="15">
      <c r="A12" s="106" t="s">
        <v>218</v>
      </c>
      <c r="B12" s="348">
        <v>8740</v>
      </c>
      <c r="C12" s="348" t="s">
        <v>1659</v>
      </c>
      <c r="D12" s="300"/>
      <c r="E12" s="349">
        <v>199541.49</v>
      </c>
      <c r="F12" s="349">
        <v>199541.49</v>
      </c>
      <c r="R12" s="328"/>
    </row>
    <row r="13" spans="1:18" ht="15">
      <c r="A13" s="106" t="s">
        <v>218</v>
      </c>
      <c r="B13" s="351">
        <v>6549</v>
      </c>
      <c r="C13" s="351" t="s">
        <v>1660</v>
      </c>
      <c r="D13" s="300"/>
      <c r="E13" s="349">
        <v>199159.78</v>
      </c>
      <c r="F13" s="349">
        <v>199159.78</v>
      </c>
      <c r="R13" s="328"/>
    </row>
    <row r="14" spans="1:18" ht="15">
      <c r="A14" s="106" t="s">
        <v>218</v>
      </c>
      <c r="B14" s="352">
        <v>7636</v>
      </c>
      <c r="C14" s="352" t="s">
        <v>1661</v>
      </c>
      <c r="D14" s="300"/>
      <c r="E14" s="349">
        <v>199992</v>
      </c>
      <c r="F14" s="349">
        <v>199992</v>
      </c>
      <c r="R14" s="328"/>
    </row>
    <row r="15" spans="1:18" ht="15">
      <c r="A15" s="106" t="s">
        <v>218</v>
      </c>
      <c r="B15" s="346">
        <v>8297</v>
      </c>
      <c r="C15" s="346" t="s">
        <v>1662</v>
      </c>
      <c r="D15" s="300"/>
      <c r="E15" s="349">
        <v>198312.37</v>
      </c>
      <c r="F15" s="349">
        <v>198312.37</v>
      </c>
      <c r="R15" s="328"/>
    </row>
    <row r="16" spans="1:18" ht="15">
      <c r="A16" s="106" t="s">
        <v>218</v>
      </c>
      <c r="B16" s="346">
        <v>7104</v>
      </c>
      <c r="C16" s="346" t="s">
        <v>1663</v>
      </c>
      <c r="D16" s="300"/>
      <c r="E16" s="349">
        <v>196353.43</v>
      </c>
      <c r="F16" s="349">
        <v>196353.43</v>
      </c>
      <c r="R16" s="328"/>
    </row>
    <row r="17" spans="1:18" ht="15">
      <c r="A17" s="106" t="s">
        <v>218</v>
      </c>
      <c r="B17" s="346">
        <v>5362</v>
      </c>
      <c r="C17" s="346" t="s">
        <v>1664</v>
      </c>
      <c r="D17" s="300"/>
      <c r="E17" s="349">
        <v>199999.99</v>
      </c>
      <c r="F17" s="349">
        <v>199999.99</v>
      </c>
      <c r="R17" s="328"/>
    </row>
    <row r="18" spans="1:18" ht="15">
      <c r="A18" s="106" t="s">
        <v>218</v>
      </c>
      <c r="B18" s="348">
        <v>10540</v>
      </c>
      <c r="C18" s="348" t="s">
        <v>1665</v>
      </c>
      <c r="D18" s="300"/>
      <c r="E18" s="349">
        <v>200000</v>
      </c>
      <c r="F18" s="349">
        <v>200000</v>
      </c>
      <c r="R18" s="328"/>
    </row>
    <row r="19" spans="1:18" ht="15">
      <c r="A19" s="106" t="s">
        <v>218</v>
      </c>
      <c r="B19" s="348">
        <v>11097</v>
      </c>
      <c r="C19" s="348" t="s">
        <v>1666</v>
      </c>
      <c r="D19" s="300"/>
      <c r="E19" s="349">
        <v>196797.97</v>
      </c>
      <c r="F19" s="349">
        <v>196797.97</v>
      </c>
      <c r="R19" s="328"/>
    </row>
    <row r="20" spans="1:18" ht="15">
      <c r="A20" s="106" t="s">
        <v>218</v>
      </c>
      <c r="B20" s="348">
        <v>10398</v>
      </c>
      <c r="C20" s="348" t="s">
        <v>1667</v>
      </c>
      <c r="D20" s="300"/>
      <c r="E20" s="349">
        <v>199361.24</v>
      </c>
      <c r="F20" s="349">
        <v>199361.24</v>
      </c>
      <c r="R20" s="328"/>
    </row>
    <row r="21" spans="1:18" ht="15">
      <c r="A21" s="106" t="s">
        <v>218</v>
      </c>
      <c r="B21" s="352">
        <v>8474</v>
      </c>
      <c r="C21" s="352" t="s">
        <v>1668</v>
      </c>
      <c r="D21" s="300"/>
      <c r="E21" s="349">
        <v>175541.14</v>
      </c>
      <c r="F21" s="349">
        <v>175541.14</v>
      </c>
      <c r="R21" s="328"/>
    </row>
    <row r="22" spans="1:18" ht="15">
      <c r="A22" s="106" t="s">
        <v>218</v>
      </c>
      <c r="B22" s="351">
        <v>9565</v>
      </c>
      <c r="C22" s="351" t="s">
        <v>1669</v>
      </c>
      <c r="D22" s="300"/>
      <c r="E22" s="349">
        <v>198073.66</v>
      </c>
      <c r="F22" s="349">
        <v>198073.66</v>
      </c>
      <c r="R22" s="328"/>
    </row>
    <row r="23" spans="1:18" ht="15">
      <c r="A23" s="106" t="s">
        <v>218</v>
      </c>
      <c r="B23" s="353">
        <v>3997</v>
      </c>
      <c r="C23" s="353" t="s">
        <v>1670</v>
      </c>
      <c r="D23" s="300"/>
      <c r="E23" s="354">
        <v>195419.2</v>
      </c>
      <c r="F23" s="354">
        <v>195419.2</v>
      </c>
      <c r="R23" s="328"/>
    </row>
    <row r="24" spans="1:18" ht="15">
      <c r="A24" s="106" t="s">
        <v>218</v>
      </c>
      <c r="B24" s="346">
        <v>5356</v>
      </c>
      <c r="C24" s="346" t="s">
        <v>1671</v>
      </c>
      <c r="D24" s="300"/>
      <c r="E24" s="346">
        <v>199999.98</v>
      </c>
      <c r="F24" s="346">
        <v>199999.98</v>
      </c>
      <c r="R24" s="328"/>
    </row>
    <row r="25" spans="1:18" ht="15">
      <c r="A25" s="106" t="s">
        <v>218</v>
      </c>
      <c r="B25" s="346">
        <v>8922</v>
      </c>
      <c r="C25" s="346" t="s">
        <v>1672</v>
      </c>
      <c r="D25" s="300"/>
      <c r="E25" s="346">
        <v>198746.9</v>
      </c>
      <c r="F25" s="346">
        <v>198746.9</v>
      </c>
      <c r="R25" s="328"/>
    </row>
    <row r="26" spans="1:18" ht="15">
      <c r="A26" s="106" t="s">
        <v>218</v>
      </c>
      <c r="B26" s="346">
        <v>6992</v>
      </c>
      <c r="C26" s="346" t="s">
        <v>1673</v>
      </c>
      <c r="D26" s="300"/>
      <c r="E26" s="346">
        <v>197461.29</v>
      </c>
      <c r="F26" s="346">
        <v>197461.29</v>
      </c>
      <c r="R26" s="328"/>
    </row>
    <row r="27" spans="1:18" ht="15">
      <c r="A27" s="106" t="s">
        <v>218</v>
      </c>
      <c r="B27" s="346">
        <v>6046</v>
      </c>
      <c r="C27" s="346" t="s">
        <v>1674</v>
      </c>
      <c r="D27" s="300"/>
      <c r="E27" s="346">
        <v>194842.9</v>
      </c>
      <c r="F27" s="346">
        <v>194842.9</v>
      </c>
      <c r="R27" s="328"/>
    </row>
    <row r="28" spans="1:18" ht="15">
      <c r="A28" s="106" t="s">
        <v>218</v>
      </c>
      <c r="B28" s="346">
        <v>6570</v>
      </c>
      <c r="C28" s="346" t="s">
        <v>1675</v>
      </c>
      <c r="D28" s="300"/>
      <c r="E28" s="346">
        <v>199683.96</v>
      </c>
      <c r="F28" s="346">
        <v>199683.96</v>
      </c>
      <c r="R28" s="328"/>
    </row>
    <row r="29" spans="1:18" ht="30">
      <c r="A29" s="106" t="s">
        <v>218</v>
      </c>
      <c r="B29" s="164">
        <v>5248</v>
      </c>
      <c r="C29" s="164" t="s">
        <v>1676</v>
      </c>
      <c r="D29" s="300"/>
      <c r="E29" s="164">
        <v>198803.88</v>
      </c>
      <c r="F29" s="164">
        <v>198803.88</v>
      </c>
      <c r="R29" s="328"/>
    </row>
    <row r="30" spans="1:18" ht="15">
      <c r="A30" s="106" t="s">
        <v>218</v>
      </c>
      <c r="B30" s="164">
        <v>6328</v>
      </c>
      <c r="C30" s="164" t="s">
        <v>1677</v>
      </c>
      <c r="D30" s="300"/>
      <c r="E30" s="164">
        <v>195584.78</v>
      </c>
      <c r="F30" s="164">
        <v>195584.78</v>
      </c>
      <c r="R30" s="328"/>
    </row>
    <row r="31" spans="1:18" ht="15">
      <c r="A31" s="106" t="s">
        <v>218</v>
      </c>
      <c r="B31" s="164">
        <v>8229</v>
      </c>
      <c r="C31" s="164" t="s">
        <v>1678</v>
      </c>
      <c r="D31" s="300"/>
      <c r="E31" s="164">
        <v>200000</v>
      </c>
      <c r="F31" s="164">
        <v>200000</v>
      </c>
      <c r="R31" s="328"/>
    </row>
    <row r="32" spans="1:18" ht="15">
      <c r="A32" s="106" t="s">
        <v>218</v>
      </c>
      <c r="B32" s="164">
        <v>8932</v>
      </c>
      <c r="C32" s="164" t="s">
        <v>1679</v>
      </c>
      <c r="D32" s="300"/>
      <c r="E32" s="164">
        <v>198338.36</v>
      </c>
      <c r="F32" s="164">
        <v>198338.36</v>
      </c>
      <c r="R32" s="328"/>
    </row>
    <row r="33" spans="1:18" ht="30">
      <c r="A33" s="106" t="s">
        <v>218</v>
      </c>
      <c r="B33" s="164">
        <v>6356</v>
      </c>
      <c r="C33" s="164" t="s">
        <v>1680</v>
      </c>
      <c r="D33" s="300"/>
      <c r="E33" s="164">
        <v>193581.88</v>
      </c>
      <c r="F33" s="164">
        <v>193581.88</v>
      </c>
      <c r="R33" s="328"/>
    </row>
    <row r="34" spans="1:18" ht="15">
      <c r="A34" s="106" t="s">
        <v>218</v>
      </c>
      <c r="B34" s="164">
        <v>7164</v>
      </c>
      <c r="C34" s="164" t="s">
        <v>1681</v>
      </c>
      <c r="D34" s="300"/>
      <c r="E34" s="164">
        <v>198068.92</v>
      </c>
      <c r="F34" s="164">
        <v>198068.92</v>
      </c>
      <c r="R34" s="328"/>
    </row>
    <row r="35" spans="1:18" ht="15">
      <c r="A35" s="106" t="s">
        <v>218</v>
      </c>
      <c r="B35" s="164">
        <v>6567</v>
      </c>
      <c r="C35" s="164" t="s">
        <v>1682</v>
      </c>
      <c r="D35" s="300"/>
      <c r="E35" s="164">
        <v>184799</v>
      </c>
      <c r="F35" s="164">
        <v>184799</v>
      </c>
      <c r="R35" s="328"/>
    </row>
    <row r="36" spans="1:18" ht="15">
      <c r="A36" s="106" t="s">
        <v>218</v>
      </c>
      <c r="B36" s="164">
        <v>7823</v>
      </c>
      <c r="C36" s="164" t="s">
        <v>1683</v>
      </c>
      <c r="D36" s="300"/>
      <c r="E36" s="164">
        <v>199963.17</v>
      </c>
      <c r="F36" s="164">
        <v>199963.17</v>
      </c>
      <c r="R36" s="328"/>
    </row>
    <row r="37" spans="1:18" ht="15">
      <c r="A37" s="106" t="s">
        <v>218</v>
      </c>
      <c r="B37" s="164">
        <v>6460</v>
      </c>
      <c r="C37" s="164" t="s">
        <v>1684</v>
      </c>
      <c r="D37" s="300"/>
      <c r="E37" s="164">
        <v>197748.71</v>
      </c>
      <c r="F37" s="164">
        <v>197748.71</v>
      </c>
      <c r="R37" s="328"/>
    </row>
    <row r="38" spans="1:18" ht="15">
      <c r="A38" s="106" t="s">
        <v>218</v>
      </c>
      <c r="B38" s="164">
        <v>7534</v>
      </c>
      <c r="C38" s="164" t="s">
        <v>1685</v>
      </c>
      <c r="D38" s="300"/>
      <c r="E38" s="164">
        <v>197143.7</v>
      </c>
      <c r="F38" s="164">
        <v>197143.7</v>
      </c>
      <c r="R38" s="328"/>
    </row>
    <row r="39" spans="1:18" ht="15">
      <c r="A39" s="106" t="s">
        <v>218</v>
      </c>
      <c r="B39" s="164">
        <v>6972</v>
      </c>
      <c r="C39" s="164" t="s">
        <v>1686</v>
      </c>
      <c r="D39" s="300"/>
      <c r="E39" s="164">
        <v>198465</v>
      </c>
      <c r="F39" s="164">
        <v>198465</v>
      </c>
      <c r="R39" s="328"/>
    </row>
    <row r="40" spans="1:18" ht="15">
      <c r="A40" s="106" t="s">
        <v>218</v>
      </c>
      <c r="B40" s="351">
        <v>458</v>
      </c>
      <c r="C40" s="351" t="s">
        <v>1687</v>
      </c>
      <c r="D40" s="300"/>
      <c r="E40" s="349">
        <v>197923</v>
      </c>
      <c r="F40" s="349">
        <v>197923</v>
      </c>
      <c r="R40" s="328"/>
    </row>
    <row r="41" spans="1:18" ht="15">
      <c r="A41" s="106" t="s">
        <v>218</v>
      </c>
      <c r="B41" s="351">
        <v>2218</v>
      </c>
      <c r="C41" s="351" t="s">
        <v>1688</v>
      </c>
      <c r="D41" s="300"/>
      <c r="E41" s="349">
        <v>193727.31</v>
      </c>
      <c r="F41" s="349">
        <v>193727.31</v>
      </c>
      <c r="R41" s="328"/>
    </row>
    <row r="42" spans="1:18" ht="15">
      <c r="A42" s="106" t="s">
        <v>218</v>
      </c>
      <c r="B42" s="343">
        <v>3252</v>
      </c>
      <c r="C42" s="343" t="s">
        <v>1689</v>
      </c>
      <c r="D42" s="300"/>
      <c r="E42" s="344">
        <v>195975.86</v>
      </c>
      <c r="F42" s="344">
        <v>195975.86</v>
      </c>
      <c r="R42" s="328"/>
    </row>
    <row r="43" spans="1:18" ht="15">
      <c r="A43" s="106" t="s">
        <v>218</v>
      </c>
      <c r="B43" s="343">
        <v>3345</v>
      </c>
      <c r="C43" s="343" t="s">
        <v>1690</v>
      </c>
      <c r="D43" s="300"/>
      <c r="E43" s="344">
        <v>192924.05</v>
      </c>
      <c r="F43" s="344">
        <v>192924.05</v>
      </c>
      <c r="R43" s="328"/>
    </row>
    <row r="44" spans="1:18" ht="15">
      <c r="A44" s="106" t="s">
        <v>218</v>
      </c>
      <c r="B44" s="352">
        <v>8172</v>
      </c>
      <c r="C44" s="352" t="s">
        <v>1691</v>
      </c>
      <c r="D44" s="300"/>
      <c r="E44" s="349">
        <v>199996.87</v>
      </c>
      <c r="F44" s="349">
        <v>199996.87</v>
      </c>
      <c r="R44" s="328"/>
    </row>
    <row r="45" spans="1:18" ht="15">
      <c r="A45" s="106" t="s">
        <v>218</v>
      </c>
      <c r="B45" s="351">
        <v>9894</v>
      </c>
      <c r="C45" s="351" t="s">
        <v>1692</v>
      </c>
      <c r="D45" s="300"/>
      <c r="E45" s="349">
        <v>199947</v>
      </c>
      <c r="F45" s="349">
        <v>199947</v>
      </c>
      <c r="R45" s="328"/>
    </row>
    <row r="46" spans="1:18" ht="15">
      <c r="A46" s="106" t="s">
        <v>218</v>
      </c>
      <c r="B46" s="346">
        <v>9642</v>
      </c>
      <c r="C46" s="346" t="s">
        <v>1693</v>
      </c>
      <c r="D46" s="300"/>
      <c r="E46" s="349">
        <v>199883.05</v>
      </c>
      <c r="F46" s="349">
        <v>199883.05</v>
      </c>
      <c r="R46" s="328"/>
    </row>
    <row r="47" spans="1:18" ht="15">
      <c r="A47" s="106" t="s">
        <v>218</v>
      </c>
      <c r="B47" s="353">
        <v>7850</v>
      </c>
      <c r="C47" s="353" t="s">
        <v>1694</v>
      </c>
      <c r="D47" s="300"/>
      <c r="E47" s="354">
        <v>196453.95</v>
      </c>
      <c r="F47" s="354">
        <v>196453.95</v>
      </c>
      <c r="R47" s="328"/>
    </row>
    <row r="48" spans="1:18" ht="15">
      <c r="A48" s="106" t="s">
        <v>218</v>
      </c>
      <c r="B48" s="353">
        <v>9488</v>
      </c>
      <c r="C48" s="353" t="s">
        <v>1695</v>
      </c>
      <c r="D48" s="300"/>
      <c r="E48" s="354">
        <v>199592.5</v>
      </c>
      <c r="F48" s="354">
        <v>199592.5</v>
      </c>
      <c r="R48" s="328"/>
    </row>
    <row r="49" spans="1:18" ht="15">
      <c r="A49" s="106" t="s">
        <v>218</v>
      </c>
      <c r="B49" s="353">
        <v>9760</v>
      </c>
      <c r="C49" s="353" t="s">
        <v>1696</v>
      </c>
      <c r="D49" s="300"/>
      <c r="E49" s="354">
        <v>196172.87</v>
      </c>
      <c r="F49" s="354">
        <v>196172.87</v>
      </c>
      <c r="R49" s="328"/>
    </row>
    <row r="50" spans="1:18" ht="15">
      <c r="A50" s="106" t="s">
        <v>218</v>
      </c>
      <c r="B50" s="353">
        <v>9409</v>
      </c>
      <c r="C50" s="353" t="s">
        <v>1697</v>
      </c>
      <c r="D50" s="300"/>
      <c r="E50" s="354">
        <v>198696.93</v>
      </c>
      <c r="F50" s="354">
        <v>198696.93</v>
      </c>
      <c r="R50" s="328"/>
    </row>
    <row r="51" spans="1:18" ht="15">
      <c r="A51" s="106" t="s">
        <v>218</v>
      </c>
      <c r="B51" s="353">
        <v>10536</v>
      </c>
      <c r="C51" s="353" t="s">
        <v>1698</v>
      </c>
      <c r="D51" s="300"/>
      <c r="E51" s="354">
        <v>199999.99</v>
      </c>
      <c r="F51" s="354">
        <v>199999.99</v>
      </c>
      <c r="R51" s="328"/>
    </row>
    <row r="52" spans="1:18" ht="15">
      <c r="A52" s="106" t="s">
        <v>218</v>
      </c>
      <c r="B52" s="355">
        <v>3389</v>
      </c>
      <c r="C52" s="355" t="s">
        <v>1699</v>
      </c>
      <c r="D52" s="300"/>
      <c r="E52" s="333">
        <v>200000</v>
      </c>
      <c r="F52" s="333">
        <v>200000</v>
      </c>
      <c r="R52" s="328"/>
    </row>
    <row r="53" spans="1:18" ht="15">
      <c r="A53" s="106" t="s">
        <v>218</v>
      </c>
      <c r="B53" s="353">
        <v>7334</v>
      </c>
      <c r="C53" s="353" t="s">
        <v>1700</v>
      </c>
      <c r="D53" s="300"/>
      <c r="E53" s="354">
        <v>197584.45</v>
      </c>
      <c r="F53" s="354">
        <v>197584.45</v>
      </c>
      <c r="R53" s="328"/>
    </row>
    <row r="54" spans="1:18" ht="15">
      <c r="A54" s="106" t="s">
        <v>218</v>
      </c>
      <c r="B54" s="168">
        <v>6782</v>
      </c>
      <c r="C54" s="168" t="s">
        <v>1701</v>
      </c>
      <c r="D54" s="300"/>
      <c r="E54" s="356">
        <v>188612.3</v>
      </c>
      <c r="F54" s="356">
        <v>188612.3</v>
      </c>
      <c r="R54" s="328"/>
    </row>
    <row r="55" spans="1:18" ht="15">
      <c r="A55" s="106" t="s">
        <v>218</v>
      </c>
      <c r="B55" s="168">
        <v>6624</v>
      </c>
      <c r="C55" s="168" t="s">
        <v>1702</v>
      </c>
      <c r="D55" s="300"/>
      <c r="E55" s="356">
        <v>198893.93</v>
      </c>
      <c r="F55" s="356">
        <v>198893.93</v>
      </c>
      <c r="R55" s="328"/>
    </row>
    <row r="56" spans="1:18" ht="15">
      <c r="A56" s="106" t="s">
        <v>218</v>
      </c>
      <c r="B56" s="353">
        <v>4367</v>
      </c>
      <c r="C56" s="353" t="s">
        <v>1703</v>
      </c>
      <c r="D56" s="300"/>
      <c r="E56" s="354">
        <v>195401.28</v>
      </c>
      <c r="F56" s="354">
        <v>195401.28</v>
      </c>
      <c r="R56" s="328"/>
    </row>
    <row r="57" spans="1:18" ht="15">
      <c r="A57" s="106" t="s">
        <v>218</v>
      </c>
      <c r="B57" s="353">
        <v>3965</v>
      </c>
      <c r="C57" s="353" t="s">
        <v>1704</v>
      </c>
      <c r="D57" s="300"/>
      <c r="E57" s="164">
        <v>199396.39</v>
      </c>
      <c r="F57" s="164">
        <v>199396.39</v>
      </c>
      <c r="R57" s="328"/>
    </row>
    <row r="58" spans="1:18" ht="15">
      <c r="A58" s="106" t="s">
        <v>218</v>
      </c>
      <c r="B58" s="79">
        <v>2408</v>
      </c>
      <c r="C58" s="78" t="s">
        <v>604</v>
      </c>
      <c r="D58" s="14"/>
      <c r="E58" s="357">
        <v>200000</v>
      </c>
      <c r="F58" s="357">
        <v>200000</v>
      </c>
      <c r="R58" s="328"/>
    </row>
    <row r="59" spans="1:18" ht="15">
      <c r="A59" s="106" t="s">
        <v>218</v>
      </c>
      <c r="B59" s="78">
        <v>7256</v>
      </c>
      <c r="C59" s="78" t="s">
        <v>1705</v>
      </c>
      <c r="D59" s="14"/>
      <c r="E59" s="205">
        <v>199800</v>
      </c>
      <c r="F59" s="205">
        <v>199800</v>
      </c>
      <c r="R59" s="328"/>
    </row>
    <row r="60" spans="1:18" ht="15">
      <c r="A60" s="106" t="s">
        <v>218</v>
      </c>
      <c r="B60" s="300">
        <v>2007</v>
      </c>
      <c r="C60" s="203" t="s">
        <v>1706</v>
      </c>
      <c r="D60" s="14"/>
      <c r="E60" s="358">
        <v>195914.18</v>
      </c>
      <c r="F60" s="358">
        <v>195914.18</v>
      </c>
      <c r="R60" s="328"/>
    </row>
    <row r="61" spans="1:18" ht="15">
      <c r="A61" s="106" t="s">
        <v>218</v>
      </c>
      <c r="B61" s="300">
        <v>8348</v>
      </c>
      <c r="C61" s="203" t="s">
        <v>1707</v>
      </c>
      <c r="D61" s="14"/>
      <c r="E61" s="358">
        <v>199998</v>
      </c>
      <c r="F61" s="358">
        <v>199998</v>
      </c>
      <c r="R61" s="328"/>
    </row>
    <row r="62" spans="1:18" ht="15">
      <c r="A62" s="106" t="s">
        <v>218</v>
      </c>
      <c r="B62" s="300">
        <v>1541</v>
      </c>
      <c r="C62" s="203" t="s">
        <v>1708</v>
      </c>
      <c r="D62" s="14"/>
      <c r="E62" s="300">
        <v>191013.71</v>
      </c>
      <c r="F62" s="300">
        <v>191013.71</v>
      </c>
      <c r="R62" s="328"/>
    </row>
    <row r="63" spans="1:18" ht="15">
      <c r="A63" s="106" t="s">
        <v>218</v>
      </c>
      <c r="B63" s="78">
        <v>8332</v>
      </c>
      <c r="C63" s="78" t="s">
        <v>1709</v>
      </c>
      <c r="D63" s="14"/>
      <c r="E63" s="300">
        <v>199816.83</v>
      </c>
      <c r="F63" s="300">
        <v>199816.83</v>
      </c>
      <c r="R63" s="328"/>
    </row>
    <row r="64" spans="1:18" ht="15">
      <c r="A64" s="106" t="s">
        <v>218</v>
      </c>
      <c r="B64" s="300">
        <v>836</v>
      </c>
      <c r="C64" s="203" t="s">
        <v>1710</v>
      </c>
      <c r="D64" s="14"/>
      <c r="E64" s="300">
        <v>199955.98</v>
      </c>
      <c r="F64" s="300">
        <v>199955.98</v>
      </c>
      <c r="R64" s="328"/>
    </row>
    <row r="65" spans="1:18" ht="15">
      <c r="A65" s="106" t="s">
        <v>218</v>
      </c>
      <c r="B65" s="79">
        <v>229</v>
      </c>
      <c r="C65" s="78" t="s">
        <v>1711</v>
      </c>
      <c r="D65" s="14"/>
      <c r="E65" s="357">
        <v>190038.39</v>
      </c>
      <c r="F65" s="357">
        <v>190038.39</v>
      </c>
      <c r="R65" s="328"/>
    </row>
    <row r="66" spans="1:18" ht="15">
      <c r="A66" s="106" t="s">
        <v>218</v>
      </c>
      <c r="B66" s="79">
        <v>2153</v>
      </c>
      <c r="C66" s="78" t="s">
        <v>1712</v>
      </c>
      <c r="D66" s="14"/>
      <c r="E66" s="358">
        <v>174175.37</v>
      </c>
      <c r="F66" s="358">
        <v>174175.37</v>
      </c>
      <c r="R66" s="328"/>
    </row>
    <row r="67" spans="1:18" ht="15">
      <c r="A67" s="106" t="s">
        <v>218</v>
      </c>
      <c r="B67" s="300">
        <v>1057</v>
      </c>
      <c r="C67" s="203" t="s">
        <v>1713</v>
      </c>
      <c r="D67" s="14"/>
      <c r="E67" s="300">
        <v>160083.15</v>
      </c>
      <c r="F67" s="300">
        <v>160083.15</v>
      </c>
      <c r="R67" s="328"/>
    </row>
    <row r="68" spans="1:18" ht="15">
      <c r="A68" s="106" t="s">
        <v>218</v>
      </c>
      <c r="B68" s="300">
        <v>497</v>
      </c>
      <c r="C68" s="203" t="s">
        <v>1714</v>
      </c>
      <c r="D68" s="14"/>
      <c r="E68" s="300">
        <v>199990.93</v>
      </c>
      <c r="F68" s="300">
        <v>199990.93</v>
      </c>
      <c r="R68" s="328"/>
    </row>
    <row r="69" spans="1:18" ht="30">
      <c r="A69" s="106" t="s">
        <v>218</v>
      </c>
      <c r="B69" s="106">
        <v>1723</v>
      </c>
      <c r="C69" s="336" t="s">
        <v>1715</v>
      </c>
      <c r="D69" s="14"/>
      <c r="E69" s="205">
        <v>199692.19999999998</v>
      </c>
      <c r="F69" s="205">
        <v>199692.19999999998</v>
      </c>
      <c r="R69" s="328"/>
    </row>
    <row r="70" spans="1:18" ht="15">
      <c r="A70" s="106" t="s">
        <v>218</v>
      </c>
      <c r="B70" s="78">
        <v>1188</v>
      </c>
      <c r="C70" s="78" t="s">
        <v>1716</v>
      </c>
      <c r="D70" s="14"/>
      <c r="E70" s="300">
        <v>199765.6</v>
      </c>
      <c r="F70" s="300">
        <v>199765.6</v>
      </c>
      <c r="R70" s="328"/>
    </row>
    <row r="71" spans="1:18" ht="15">
      <c r="A71" s="106" t="s">
        <v>218</v>
      </c>
      <c r="B71" s="78">
        <v>86</v>
      </c>
      <c r="C71" s="78" t="s">
        <v>1717</v>
      </c>
      <c r="D71" s="14"/>
      <c r="E71" s="300">
        <v>195873.85</v>
      </c>
      <c r="F71" s="300">
        <v>195873.85</v>
      </c>
      <c r="R71" s="328"/>
    </row>
    <row r="72" spans="1:18" ht="15">
      <c r="A72" s="106" t="s">
        <v>218</v>
      </c>
      <c r="B72" s="359">
        <v>387</v>
      </c>
      <c r="C72" s="360" t="s">
        <v>1718</v>
      </c>
      <c r="D72" s="14"/>
      <c r="E72" s="300">
        <v>144470.99</v>
      </c>
      <c r="F72" s="300">
        <v>144470.99</v>
      </c>
      <c r="R72" s="328"/>
    </row>
    <row r="73" spans="1:18" ht="15">
      <c r="A73" s="106" t="s">
        <v>218</v>
      </c>
      <c r="B73" s="78">
        <v>386</v>
      </c>
      <c r="C73" s="78" t="s">
        <v>1719</v>
      </c>
      <c r="D73" s="14"/>
      <c r="E73" s="300">
        <v>199970.96</v>
      </c>
      <c r="F73" s="300">
        <v>199970.96</v>
      </c>
      <c r="R73" s="328"/>
    </row>
    <row r="74" spans="1:18" ht="15">
      <c r="A74" s="106" t="s">
        <v>218</v>
      </c>
      <c r="B74" s="32">
        <v>7328</v>
      </c>
      <c r="C74" s="361" t="s">
        <v>1720</v>
      </c>
      <c r="D74" s="14"/>
      <c r="E74" s="300">
        <v>199798.39</v>
      </c>
      <c r="F74" s="300">
        <v>199798.39</v>
      </c>
      <c r="R74" s="328"/>
    </row>
    <row r="75" spans="1:18" ht="15">
      <c r="A75" s="106" t="s">
        <v>218</v>
      </c>
      <c r="B75" s="79">
        <v>8045</v>
      </c>
      <c r="C75" s="78" t="s">
        <v>452</v>
      </c>
      <c r="D75" s="14"/>
      <c r="E75" s="300">
        <v>198637.91</v>
      </c>
      <c r="F75" s="300">
        <v>198637.91</v>
      </c>
      <c r="R75" s="328"/>
    </row>
    <row r="76" spans="1:18" ht="15">
      <c r="A76" s="106" t="s">
        <v>218</v>
      </c>
      <c r="B76" s="106">
        <v>7695</v>
      </c>
      <c r="C76" s="106" t="s">
        <v>1721</v>
      </c>
      <c r="D76" s="14"/>
      <c r="E76" s="358">
        <v>199733.22</v>
      </c>
      <c r="F76" s="358">
        <v>199733.22</v>
      </c>
      <c r="R76" s="328"/>
    </row>
    <row r="77" spans="1:18" ht="15">
      <c r="A77" s="106" t="s">
        <v>218</v>
      </c>
      <c r="B77" s="106">
        <v>812</v>
      </c>
      <c r="C77" s="106" t="s">
        <v>1722</v>
      </c>
      <c r="D77" s="14"/>
      <c r="E77" s="300">
        <v>197286.8</v>
      </c>
      <c r="F77" s="300">
        <v>197286.8</v>
      </c>
      <c r="R77" s="328"/>
    </row>
    <row r="78" spans="1:18" ht="15">
      <c r="A78" s="106" t="s">
        <v>218</v>
      </c>
      <c r="B78" s="78">
        <v>352</v>
      </c>
      <c r="C78" s="78" t="s">
        <v>1723</v>
      </c>
      <c r="D78" s="14"/>
      <c r="E78" s="300">
        <v>194387.77</v>
      </c>
      <c r="F78" s="300">
        <v>194387.77</v>
      </c>
      <c r="R78" s="328"/>
    </row>
    <row r="79" spans="1:18" ht="15">
      <c r="A79" s="106" t="s">
        <v>218</v>
      </c>
      <c r="B79" s="300">
        <v>303</v>
      </c>
      <c r="C79" s="203" t="s">
        <v>1724</v>
      </c>
      <c r="D79" s="14"/>
      <c r="E79" s="300">
        <v>198911.96</v>
      </c>
      <c r="F79" s="300">
        <v>198911.96</v>
      </c>
      <c r="R79" s="328"/>
    </row>
    <row r="80" spans="1:18" ht="15">
      <c r="A80" s="106" t="s">
        <v>218</v>
      </c>
      <c r="B80" s="203">
        <v>606</v>
      </c>
      <c r="C80" s="203" t="s">
        <v>1725</v>
      </c>
      <c r="D80" s="14"/>
      <c r="E80" s="300">
        <v>199739.12</v>
      </c>
      <c r="F80" s="300">
        <v>199739.12</v>
      </c>
      <c r="R80" s="328"/>
    </row>
    <row r="81" spans="1:18" ht="15">
      <c r="A81" s="106" t="s">
        <v>218</v>
      </c>
      <c r="B81" s="359">
        <v>2535</v>
      </c>
      <c r="C81" s="78" t="s">
        <v>1726</v>
      </c>
      <c r="D81" s="14"/>
      <c r="E81" s="300">
        <v>168067.22</v>
      </c>
      <c r="F81" s="300">
        <v>168067.22</v>
      </c>
      <c r="R81" s="328"/>
    </row>
    <row r="82" spans="1:18" ht="15">
      <c r="A82" s="106" t="s">
        <v>218</v>
      </c>
      <c r="B82" s="300">
        <v>1682</v>
      </c>
      <c r="C82" s="203" t="s">
        <v>1727</v>
      </c>
      <c r="D82" s="14"/>
      <c r="E82" s="300">
        <v>196602.58</v>
      </c>
      <c r="F82" s="300">
        <v>196602.58</v>
      </c>
      <c r="R82" s="328"/>
    </row>
    <row r="83" spans="1:18" ht="15">
      <c r="A83" s="106" t="s">
        <v>218</v>
      </c>
      <c r="B83" s="300">
        <v>1896</v>
      </c>
      <c r="C83" s="203" t="s">
        <v>1728</v>
      </c>
      <c r="D83" s="14"/>
      <c r="E83" s="300">
        <v>200000</v>
      </c>
      <c r="F83" s="300">
        <v>200000</v>
      </c>
      <c r="R83" s="328"/>
    </row>
    <row r="84" spans="1:18" ht="15">
      <c r="A84" s="106" t="s">
        <v>218</v>
      </c>
      <c r="B84" s="203">
        <v>644</v>
      </c>
      <c r="C84" s="203" t="s">
        <v>1729</v>
      </c>
      <c r="D84" s="14"/>
      <c r="E84" s="300">
        <v>195762</v>
      </c>
      <c r="F84" s="300">
        <v>195762</v>
      </c>
      <c r="R84" s="328"/>
    </row>
    <row r="85" spans="1:18" ht="15">
      <c r="A85" s="106" t="s">
        <v>218</v>
      </c>
      <c r="B85" s="300">
        <v>1606</v>
      </c>
      <c r="C85" s="203" t="s">
        <v>453</v>
      </c>
      <c r="D85" s="14"/>
      <c r="E85" s="300">
        <v>199999.99</v>
      </c>
      <c r="F85" s="300">
        <v>199999.99</v>
      </c>
      <c r="R85" s="328"/>
    </row>
    <row r="86" spans="1:18" ht="15">
      <c r="A86" s="106" t="s">
        <v>218</v>
      </c>
      <c r="B86" s="300">
        <v>2276</v>
      </c>
      <c r="C86" s="203" t="s">
        <v>1730</v>
      </c>
      <c r="D86" s="14"/>
      <c r="E86" s="300">
        <v>200000</v>
      </c>
      <c r="F86" s="300">
        <v>200000</v>
      </c>
      <c r="R86" s="328"/>
    </row>
    <row r="87" spans="1:18" ht="15">
      <c r="A87" s="106" t="s">
        <v>218</v>
      </c>
      <c r="B87" s="300">
        <v>1448</v>
      </c>
      <c r="C87" s="300" t="s">
        <v>1731</v>
      </c>
      <c r="D87" s="14"/>
      <c r="E87" s="300">
        <v>199999.97</v>
      </c>
      <c r="F87" s="300">
        <v>199999.97</v>
      </c>
      <c r="R87" s="328"/>
    </row>
    <row r="88" spans="1:18" ht="15">
      <c r="A88" s="106" t="s">
        <v>218</v>
      </c>
      <c r="B88" s="32">
        <v>1383</v>
      </c>
      <c r="C88" s="32" t="s">
        <v>1732</v>
      </c>
      <c r="D88" s="14"/>
      <c r="E88" s="300">
        <v>198001.1</v>
      </c>
      <c r="F88" s="300">
        <v>198001.1</v>
      </c>
      <c r="R88" s="328"/>
    </row>
    <row r="89" spans="1:18" ht="15">
      <c r="A89" s="106" t="s">
        <v>218</v>
      </c>
      <c r="B89" s="32">
        <v>1944</v>
      </c>
      <c r="C89" s="32" t="s">
        <v>1733</v>
      </c>
      <c r="D89" s="14"/>
      <c r="E89" s="300">
        <v>199952.32</v>
      </c>
      <c r="F89" s="300">
        <v>199952.32</v>
      </c>
      <c r="R89" s="328"/>
    </row>
    <row r="90" spans="1:18" ht="15">
      <c r="A90" s="106" t="s">
        <v>218</v>
      </c>
      <c r="B90" s="329">
        <v>3016</v>
      </c>
      <c r="C90" s="337" t="s">
        <v>1734</v>
      </c>
      <c r="D90" s="14"/>
      <c r="E90" s="170">
        <v>199990.13</v>
      </c>
      <c r="F90" s="170">
        <v>199990.13</v>
      </c>
      <c r="R90" s="328"/>
    </row>
    <row r="91" spans="1:18" ht="15">
      <c r="A91" s="106" t="s">
        <v>218</v>
      </c>
      <c r="B91" s="330">
        <v>4067</v>
      </c>
      <c r="C91" s="338" t="s">
        <v>434</v>
      </c>
      <c r="D91" s="14"/>
      <c r="E91" s="170">
        <v>199978.41</v>
      </c>
      <c r="F91" s="170">
        <v>199978.41</v>
      </c>
      <c r="R91" s="328"/>
    </row>
    <row r="92" spans="1:18" ht="15">
      <c r="A92" s="106" t="s">
        <v>218</v>
      </c>
      <c r="B92" s="329">
        <v>3362</v>
      </c>
      <c r="C92" s="337" t="s">
        <v>1735</v>
      </c>
      <c r="D92" s="14"/>
      <c r="E92" s="170">
        <v>195224.22</v>
      </c>
      <c r="F92" s="170">
        <v>195224.22</v>
      </c>
      <c r="R92" s="328"/>
    </row>
    <row r="93" spans="1:18" ht="15">
      <c r="A93" s="106" t="s">
        <v>218</v>
      </c>
      <c r="B93" s="331">
        <v>4731</v>
      </c>
      <c r="C93" s="331" t="s">
        <v>1736</v>
      </c>
      <c r="D93" s="14"/>
      <c r="E93" s="170">
        <v>198049.16</v>
      </c>
      <c r="F93" s="170">
        <v>198049.16</v>
      </c>
      <c r="R93" s="328"/>
    </row>
    <row r="94" spans="1:18" ht="15">
      <c r="A94" s="106" t="s">
        <v>218</v>
      </c>
      <c r="B94" s="329">
        <v>4039</v>
      </c>
      <c r="C94" s="337" t="s">
        <v>435</v>
      </c>
      <c r="D94" s="14"/>
      <c r="E94" s="170">
        <v>159859.61</v>
      </c>
      <c r="F94" s="170">
        <v>159859.61</v>
      </c>
      <c r="R94" s="328"/>
    </row>
    <row r="95" spans="1:18" ht="15">
      <c r="A95" s="106" t="s">
        <v>218</v>
      </c>
      <c r="B95" s="332">
        <v>4815</v>
      </c>
      <c r="C95" s="332" t="s">
        <v>1737</v>
      </c>
      <c r="D95" s="14"/>
      <c r="E95" s="170">
        <v>200000</v>
      </c>
      <c r="F95" s="170">
        <v>200000</v>
      </c>
      <c r="R95" s="328"/>
    </row>
    <row r="96" spans="1:18" ht="15">
      <c r="A96" s="106" t="s">
        <v>218</v>
      </c>
      <c r="B96" s="333">
        <v>7792</v>
      </c>
      <c r="C96" s="333" t="s">
        <v>1738</v>
      </c>
      <c r="D96" s="14"/>
      <c r="E96" s="170">
        <v>197136.73</v>
      </c>
      <c r="F96" s="170">
        <v>197136.73</v>
      </c>
      <c r="R96" s="328"/>
    </row>
    <row r="97" spans="1:18" ht="15">
      <c r="A97" s="106" t="s">
        <v>218</v>
      </c>
      <c r="B97" s="333">
        <v>3082</v>
      </c>
      <c r="C97" s="333" t="s">
        <v>438</v>
      </c>
      <c r="D97" s="14"/>
      <c r="E97" s="170">
        <v>199972.94</v>
      </c>
      <c r="F97" s="170">
        <v>199972.94</v>
      </c>
      <c r="R97" s="328"/>
    </row>
    <row r="98" spans="1:18" ht="15">
      <c r="A98" s="106" t="s">
        <v>218</v>
      </c>
      <c r="B98" s="333">
        <v>3786</v>
      </c>
      <c r="C98" s="333" t="s">
        <v>439</v>
      </c>
      <c r="D98" s="14"/>
      <c r="E98" s="170">
        <v>175542.32</v>
      </c>
      <c r="F98" s="170">
        <v>175542.32</v>
      </c>
      <c r="R98" s="328"/>
    </row>
    <row r="99" spans="1:18" ht="15">
      <c r="A99" s="106" t="s">
        <v>218</v>
      </c>
      <c r="B99" s="332">
        <v>3476</v>
      </c>
      <c r="C99" s="332" t="s">
        <v>440</v>
      </c>
      <c r="D99" s="14"/>
      <c r="E99" s="170">
        <v>176897.4</v>
      </c>
      <c r="F99" s="170">
        <v>176897.4</v>
      </c>
      <c r="R99" s="328"/>
    </row>
    <row r="100" spans="1:18" ht="15">
      <c r="A100" s="106" t="s">
        <v>218</v>
      </c>
      <c r="B100" s="331">
        <v>4801</v>
      </c>
      <c r="C100" s="331" t="s">
        <v>1739</v>
      </c>
      <c r="D100" s="14"/>
      <c r="E100" s="170">
        <v>200000</v>
      </c>
      <c r="F100" s="170">
        <v>200000</v>
      </c>
      <c r="R100" s="328"/>
    </row>
    <row r="101" spans="1:18" ht="15">
      <c r="A101" s="106" t="s">
        <v>218</v>
      </c>
      <c r="B101" s="331">
        <v>8624</v>
      </c>
      <c r="C101" s="331" t="s">
        <v>1740</v>
      </c>
      <c r="D101" s="14"/>
      <c r="E101" s="170">
        <v>135686.59</v>
      </c>
      <c r="F101" s="170">
        <v>135686.59</v>
      </c>
      <c r="R101" s="328"/>
    </row>
    <row r="102" spans="1:18" ht="15">
      <c r="A102" s="106" t="s">
        <v>218</v>
      </c>
      <c r="B102" s="331">
        <v>2768</v>
      </c>
      <c r="C102" s="331" t="s">
        <v>1741</v>
      </c>
      <c r="D102" s="14"/>
      <c r="E102" s="170">
        <v>119128.3</v>
      </c>
      <c r="F102" s="170">
        <v>119128.3</v>
      </c>
      <c r="R102" s="328"/>
    </row>
    <row r="103" spans="1:18" ht="15">
      <c r="A103" s="106" t="s">
        <v>218</v>
      </c>
      <c r="B103" s="331">
        <v>3837</v>
      </c>
      <c r="C103" s="331" t="s">
        <v>1742</v>
      </c>
      <c r="D103" s="14"/>
      <c r="E103" s="170">
        <v>199152.5</v>
      </c>
      <c r="F103" s="170">
        <v>199152.5</v>
      </c>
      <c r="R103" s="328"/>
    </row>
    <row r="104" spans="1:18" ht="15">
      <c r="A104" s="106" t="s">
        <v>218</v>
      </c>
      <c r="B104" s="330">
        <v>2958</v>
      </c>
      <c r="C104" s="338" t="s">
        <v>1743</v>
      </c>
      <c r="D104" s="14"/>
      <c r="E104" s="170">
        <v>193944.59</v>
      </c>
      <c r="F104" s="170">
        <v>193944.59</v>
      </c>
      <c r="R104" s="328"/>
    </row>
    <row r="105" spans="1:18" ht="15">
      <c r="A105" s="106" t="s">
        <v>218</v>
      </c>
      <c r="B105" s="331">
        <v>2872</v>
      </c>
      <c r="C105" s="331" t="s">
        <v>1744</v>
      </c>
      <c r="D105" s="14"/>
      <c r="E105" s="170">
        <v>134501.2</v>
      </c>
      <c r="F105" s="170">
        <v>134501.2</v>
      </c>
      <c r="R105" s="328"/>
    </row>
    <row r="106" spans="1:18" ht="15">
      <c r="A106" s="106" t="s">
        <v>218</v>
      </c>
      <c r="B106" s="331">
        <v>7341</v>
      </c>
      <c r="C106" s="331" t="s">
        <v>1745</v>
      </c>
      <c r="D106" s="14"/>
      <c r="E106" s="170">
        <v>200000</v>
      </c>
      <c r="F106" s="170">
        <v>200000</v>
      </c>
      <c r="R106" s="328"/>
    </row>
    <row r="107" spans="1:18" ht="15">
      <c r="A107" s="106" t="s">
        <v>218</v>
      </c>
      <c r="B107" s="331">
        <v>3748</v>
      </c>
      <c r="C107" s="331" t="s">
        <v>1746</v>
      </c>
      <c r="D107" s="14"/>
      <c r="E107" s="170">
        <v>199963</v>
      </c>
      <c r="F107" s="170">
        <v>199963</v>
      </c>
      <c r="R107" s="328"/>
    </row>
    <row r="108" spans="1:18" ht="15">
      <c r="A108" s="106" t="s">
        <v>218</v>
      </c>
      <c r="B108" s="331">
        <v>4607</v>
      </c>
      <c r="C108" s="331" t="s">
        <v>1747</v>
      </c>
      <c r="D108" s="14"/>
      <c r="E108" s="170">
        <v>196687.32</v>
      </c>
      <c r="F108" s="170">
        <v>196687.32</v>
      </c>
      <c r="R108" s="328"/>
    </row>
    <row r="109" spans="1:18" ht="15">
      <c r="A109" s="106" t="s">
        <v>218</v>
      </c>
      <c r="B109" s="331">
        <v>3847</v>
      </c>
      <c r="C109" s="331" t="s">
        <v>436</v>
      </c>
      <c r="D109" s="14"/>
      <c r="E109" s="170">
        <v>199474.5</v>
      </c>
      <c r="F109" s="170">
        <v>199474.5</v>
      </c>
      <c r="R109" s="328"/>
    </row>
    <row r="110" spans="1:18" ht="15">
      <c r="A110" s="106" t="s">
        <v>218</v>
      </c>
      <c r="B110" s="331">
        <v>3570</v>
      </c>
      <c r="C110" s="331" t="s">
        <v>1748</v>
      </c>
      <c r="D110" s="14"/>
      <c r="E110" s="170">
        <v>199790.29</v>
      </c>
      <c r="F110" s="170">
        <v>199790.29</v>
      </c>
      <c r="R110" s="328"/>
    </row>
    <row r="111" spans="1:18" ht="15">
      <c r="A111" s="106" t="s">
        <v>218</v>
      </c>
      <c r="B111" s="329">
        <v>3579</v>
      </c>
      <c r="C111" s="329" t="s">
        <v>1749</v>
      </c>
      <c r="D111" s="14"/>
      <c r="E111" s="170">
        <v>197321.52</v>
      </c>
      <c r="F111" s="170">
        <v>197321.52</v>
      </c>
      <c r="R111" s="328"/>
    </row>
    <row r="112" spans="1:18" ht="15">
      <c r="A112" s="106" t="s">
        <v>218</v>
      </c>
      <c r="B112" s="332">
        <v>3268</v>
      </c>
      <c r="C112" s="332" t="s">
        <v>1750</v>
      </c>
      <c r="D112" s="14"/>
      <c r="E112" s="170">
        <v>199998.4</v>
      </c>
      <c r="F112" s="170">
        <v>199998.4</v>
      </c>
      <c r="R112" s="328"/>
    </row>
    <row r="113" spans="1:18" ht="15">
      <c r="A113" s="106" t="s">
        <v>218</v>
      </c>
      <c r="B113" s="333">
        <v>3535</v>
      </c>
      <c r="C113" s="331" t="s">
        <v>1751</v>
      </c>
      <c r="D113" s="14"/>
      <c r="E113" s="170">
        <v>199863.67</v>
      </c>
      <c r="F113" s="170">
        <v>199863.67</v>
      </c>
      <c r="R113" s="328"/>
    </row>
    <row r="114" spans="1:18" ht="15">
      <c r="A114" s="106" t="s">
        <v>218</v>
      </c>
      <c r="B114" s="329">
        <v>4598</v>
      </c>
      <c r="C114" s="337" t="s">
        <v>1752</v>
      </c>
      <c r="D114" s="14"/>
      <c r="E114" s="170">
        <v>196709.76</v>
      </c>
      <c r="F114" s="170">
        <v>196709.76</v>
      </c>
      <c r="R114" s="328"/>
    </row>
    <row r="115" spans="1:18" ht="15">
      <c r="A115" s="106" t="s">
        <v>218</v>
      </c>
      <c r="B115" s="331">
        <v>2555</v>
      </c>
      <c r="C115" s="331" t="s">
        <v>1753</v>
      </c>
      <c r="D115" s="14"/>
      <c r="E115" s="170">
        <v>191038.44</v>
      </c>
      <c r="F115" s="170">
        <v>191038.44</v>
      </c>
      <c r="R115" s="328"/>
    </row>
    <row r="116" spans="1:18" ht="15">
      <c r="A116" s="106" t="s">
        <v>218</v>
      </c>
      <c r="B116" s="330">
        <v>4013</v>
      </c>
      <c r="C116" s="338" t="s">
        <v>437</v>
      </c>
      <c r="D116" s="14"/>
      <c r="E116" s="170">
        <v>196101.26</v>
      </c>
      <c r="F116" s="170">
        <v>196101.26</v>
      </c>
      <c r="R116" s="328"/>
    </row>
    <row r="117" spans="1:18" ht="15">
      <c r="A117" s="106" t="s">
        <v>218</v>
      </c>
      <c r="B117" s="329">
        <v>8257</v>
      </c>
      <c r="C117" s="337" t="s">
        <v>1754</v>
      </c>
      <c r="D117" s="14"/>
      <c r="E117" s="170">
        <v>197316.25</v>
      </c>
      <c r="F117" s="170">
        <v>197316.25</v>
      </c>
      <c r="R117" s="328"/>
    </row>
    <row r="118" spans="1:18" ht="15">
      <c r="A118" s="106" t="s">
        <v>218</v>
      </c>
      <c r="B118" s="331">
        <v>7343</v>
      </c>
      <c r="C118" s="331" t="s">
        <v>1755</v>
      </c>
      <c r="D118" s="14"/>
      <c r="E118" s="170">
        <v>200000</v>
      </c>
      <c r="F118" s="170">
        <v>200000</v>
      </c>
      <c r="R118" s="328"/>
    </row>
    <row r="119" spans="1:18" ht="15">
      <c r="A119" s="106" t="s">
        <v>218</v>
      </c>
      <c r="B119" s="334">
        <v>6008</v>
      </c>
      <c r="C119" s="300" t="s">
        <v>1756</v>
      </c>
      <c r="D119" s="14"/>
      <c r="E119" s="170">
        <v>200000</v>
      </c>
      <c r="F119" s="170">
        <v>200000</v>
      </c>
      <c r="R119" s="328"/>
    </row>
    <row r="120" spans="1:18" ht="15">
      <c r="A120" s="106" t="s">
        <v>218</v>
      </c>
      <c r="B120" s="300">
        <v>5809</v>
      </c>
      <c r="C120" s="300" t="s">
        <v>1757</v>
      </c>
      <c r="D120" s="14"/>
      <c r="E120" s="300">
        <v>200000</v>
      </c>
      <c r="F120" s="300">
        <v>200000</v>
      </c>
      <c r="R120" s="328"/>
    </row>
    <row r="121" spans="1:18" ht="15">
      <c r="A121" s="106" t="s">
        <v>218</v>
      </c>
      <c r="B121" s="300">
        <v>8680</v>
      </c>
      <c r="C121" s="96" t="s">
        <v>231</v>
      </c>
      <c r="D121" s="14"/>
      <c r="E121" s="300">
        <v>199891.06</v>
      </c>
      <c r="F121" s="300">
        <v>199891.06</v>
      </c>
      <c r="R121" s="328"/>
    </row>
    <row r="122" spans="1:18" ht="15">
      <c r="A122" s="106" t="s">
        <v>218</v>
      </c>
      <c r="B122" s="96">
        <v>8753</v>
      </c>
      <c r="C122" s="96" t="s">
        <v>1758</v>
      </c>
      <c r="D122" s="14"/>
      <c r="E122" s="300">
        <v>194846.3</v>
      </c>
      <c r="F122" s="300">
        <v>194846.3</v>
      </c>
      <c r="R122" s="328"/>
    </row>
    <row r="123" spans="1:18" ht="15">
      <c r="A123" s="106" t="s">
        <v>218</v>
      </c>
      <c r="B123" s="300">
        <v>7954</v>
      </c>
      <c r="C123" s="300" t="s">
        <v>1759</v>
      </c>
      <c r="D123" s="14"/>
      <c r="E123" s="300">
        <v>199999.98</v>
      </c>
      <c r="F123" s="300">
        <v>199999.98</v>
      </c>
      <c r="R123" s="328"/>
    </row>
    <row r="124" spans="1:18" ht="15">
      <c r="A124" s="106" t="s">
        <v>218</v>
      </c>
      <c r="B124" s="300">
        <v>9054</v>
      </c>
      <c r="C124" s="300" t="s">
        <v>232</v>
      </c>
      <c r="D124" s="14"/>
      <c r="E124" s="300">
        <v>199937.3</v>
      </c>
      <c r="F124" s="300">
        <v>199937.3</v>
      </c>
      <c r="R124" s="328"/>
    </row>
    <row r="125" spans="1:18" ht="15">
      <c r="A125" s="106" t="s">
        <v>218</v>
      </c>
      <c r="B125" s="300">
        <v>5975</v>
      </c>
      <c r="C125" s="300" t="s">
        <v>1760</v>
      </c>
      <c r="D125" s="14"/>
      <c r="E125" s="300">
        <v>199606</v>
      </c>
      <c r="F125" s="300">
        <v>199606</v>
      </c>
      <c r="R125" s="328"/>
    </row>
    <row r="126" spans="1:18" ht="15">
      <c r="A126" s="106" t="s">
        <v>218</v>
      </c>
      <c r="B126" s="300">
        <v>7591</v>
      </c>
      <c r="C126" s="300" t="s">
        <v>451</v>
      </c>
      <c r="D126" s="14"/>
      <c r="E126" s="300">
        <v>199741.05</v>
      </c>
      <c r="F126" s="300">
        <v>199741.05</v>
      </c>
      <c r="R126" s="328"/>
    </row>
    <row r="127" spans="1:18" ht="15">
      <c r="A127" s="106" t="s">
        <v>218</v>
      </c>
      <c r="B127" s="335">
        <v>8288</v>
      </c>
      <c r="C127" s="335" t="s">
        <v>450</v>
      </c>
      <c r="D127" s="14"/>
      <c r="E127" s="300">
        <v>199709.14</v>
      </c>
      <c r="F127" s="300">
        <v>199709.14</v>
      </c>
      <c r="R127" s="328"/>
    </row>
    <row r="128" spans="1:18" ht="15">
      <c r="A128" s="106" t="s">
        <v>218</v>
      </c>
      <c r="B128" s="300">
        <v>6397</v>
      </c>
      <c r="C128" s="300" t="s">
        <v>233</v>
      </c>
      <c r="D128" s="14"/>
      <c r="E128" s="300">
        <v>199900.6</v>
      </c>
      <c r="F128" s="300">
        <v>199900.6</v>
      </c>
      <c r="R128" s="328"/>
    </row>
    <row r="129" spans="1:18" ht="15">
      <c r="A129" s="106" t="s">
        <v>218</v>
      </c>
      <c r="B129" s="96">
        <v>6158</v>
      </c>
      <c r="C129" s="96" t="s">
        <v>1761</v>
      </c>
      <c r="D129" s="14"/>
      <c r="E129" s="300">
        <v>199652</v>
      </c>
      <c r="F129" s="300">
        <v>199652</v>
      </c>
      <c r="R129" s="328"/>
    </row>
    <row r="130" spans="1:18" ht="15">
      <c r="A130" s="106" t="s">
        <v>218</v>
      </c>
      <c r="B130" s="300">
        <v>5653</v>
      </c>
      <c r="C130" s="300" t="s">
        <v>1762</v>
      </c>
      <c r="D130" s="14"/>
      <c r="E130" s="300">
        <v>200000</v>
      </c>
      <c r="F130" s="300">
        <v>200000</v>
      </c>
      <c r="R130" s="328"/>
    </row>
    <row r="131" spans="1:18" ht="30">
      <c r="A131" s="106" t="s">
        <v>218</v>
      </c>
      <c r="B131" s="300">
        <v>8290</v>
      </c>
      <c r="C131" s="203" t="s">
        <v>234</v>
      </c>
      <c r="D131" s="14"/>
      <c r="E131" s="300">
        <v>199500.82</v>
      </c>
      <c r="F131" s="300">
        <v>199500.82</v>
      </c>
      <c r="R131" s="328"/>
    </row>
    <row r="132" spans="1:18" ht="15">
      <c r="A132" s="106" t="s">
        <v>218</v>
      </c>
      <c r="B132" s="300">
        <v>6290</v>
      </c>
      <c r="C132" s="300" t="s">
        <v>235</v>
      </c>
      <c r="D132" s="14"/>
      <c r="E132" s="300">
        <v>200000</v>
      </c>
      <c r="F132" s="300">
        <v>200000</v>
      </c>
      <c r="R132" s="328"/>
    </row>
    <row r="133" spans="1:18" ht="15">
      <c r="A133" s="106" t="s">
        <v>218</v>
      </c>
      <c r="B133" s="300">
        <v>5976</v>
      </c>
      <c r="C133" s="300" t="s">
        <v>236</v>
      </c>
      <c r="D133" s="14"/>
      <c r="E133" s="300">
        <v>196492.73</v>
      </c>
      <c r="F133" s="300">
        <v>196492.73</v>
      </c>
      <c r="R133" s="328"/>
    </row>
    <row r="134" spans="1:18" ht="15">
      <c r="A134" s="106" t="s">
        <v>218</v>
      </c>
      <c r="B134" s="300">
        <v>5713</v>
      </c>
      <c r="C134" s="300" t="s">
        <v>1763</v>
      </c>
      <c r="D134" s="14"/>
      <c r="E134" s="300">
        <v>199372.1</v>
      </c>
      <c r="F134" s="300">
        <v>199372.1</v>
      </c>
      <c r="R134" s="328"/>
    </row>
    <row r="135" spans="1:18" ht="15">
      <c r="A135" s="106" t="s">
        <v>218</v>
      </c>
      <c r="B135" s="300">
        <v>8891</v>
      </c>
      <c r="C135" s="300" t="s">
        <v>237</v>
      </c>
      <c r="D135" s="14"/>
      <c r="E135" s="300">
        <v>199906.65</v>
      </c>
      <c r="F135" s="300">
        <v>199906.65</v>
      </c>
      <c r="R135" s="328"/>
    </row>
    <row r="136" spans="1:18" ht="15">
      <c r="A136" s="106" t="s">
        <v>218</v>
      </c>
      <c r="B136" s="300">
        <v>6253</v>
      </c>
      <c r="C136" s="300" t="s">
        <v>238</v>
      </c>
      <c r="D136" s="14"/>
      <c r="E136" s="300">
        <v>199999</v>
      </c>
      <c r="F136" s="300">
        <v>199999</v>
      </c>
      <c r="R136" s="328"/>
    </row>
    <row r="137" spans="1:18" ht="15">
      <c r="A137" s="106" t="s">
        <v>218</v>
      </c>
      <c r="B137" s="300">
        <v>6703</v>
      </c>
      <c r="C137" s="300" t="s">
        <v>1764</v>
      </c>
      <c r="D137" s="14"/>
      <c r="E137" s="300">
        <v>199999.99</v>
      </c>
      <c r="F137" s="300">
        <v>199999.99</v>
      </c>
      <c r="R137" s="328"/>
    </row>
    <row r="138" spans="1:18" ht="15">
      <c r="A138" s="106" t="s">
        <v>218</v>
      </c>
      <c r="B138" s="300">
        <v>6744</v>
      </c>
      <c r="C138" s="300" t="s">
        <v>1765</v>
      </c>
      <c r="D138" s="14"/>
      <c r="E138" s="300">
        <v>199999</v>
      </c>
      <c r="F138" s="300">
        <v>199999</v>
      </c>
      <c r="R138" s="328"/>
    </row>
    <row r="139" spans="1:18" ht="15">
      <c r="A139" s="106" t="s">
        <v>218</v>
      </c>
      <c r="B139" s="300">
        <v>8830</v>
      </c>
      <c r="C139" s="300" t="s">
        <v>239</v>
      </c>
      <c r="D139" s="14"/>
      <c r="E139" s="300">
        <v>200000</v>
      </c>
      <c r="F139" s="300">
        <v>200000</v>
      </c>
      <c r="R139" s="328"/>
    </row>
    <row r="140" spans="1:18" ht="15">
      <c r="A140" s="106" t="s">
        <v>218</v>
      </c>
      <c r="B140" s="300">
        <v>6621</v>
      </c>
      <c r="C140" s="300" t="s">
        <v>1766</v>
      </c>
      <c r="D140" s="14"/>
      <c r="E140" s="300">
        <v>199992.66</v>
      </c>
      <c r="F140" s="300">
        <v>199992.66</v>
      </c>
      <c r="R140" s="328"/>
    </row>
    <row r="141" spans="1:18" ht="15">
      <c r="A141" s="106" t="s">
        <v>218</v>
      </c>
      <c r="B141" s="300">
        <v>5241</v>
      </c>
      <c r="C141" s="300" t="s">
        <v>240</v>
      </c>
      <c r="D141" s="14"/>
      <c r="E141" s="300">
        <v>172780.2</v>
      </c>
      <c r="F141" s="300">
        <v>172780.2</v>
      </c>
      <c r="R141" s="328"/>
    </row>
    <row r="142" spans="1:18" ht="15">
      <c r="A142" s="106" t="s">
        <v>218</v>
      </c>
      <c r="B142" s="300">
        <v>5287</v>
      </c>
      <c r="C142" s="300" t="s">
        <v>1767</v>
      </c>
      <c r="D142" s="14"/>
      <c r="E142" s="300">
        <v>186707.62</v>
      </c>
      <c r="F142" s="300">
        <v>186707.62</v>
      </c>
      <c r="R142" s="328"/>
    </row>
    <row r="143" spans="1:18" ht="15">
      <c r="A143" s="106" t="s">
        <v>218</v>
      </c>
      <c r="B143" s="300">
        <v>8393</v>
      </c>
      <c r="C143" s="300" t="s">
        <v>241</v>
      </c>
      <c r="D143" s="14"/>
      <c r="E143" s="300">
        <v>199999.9</v>
      </c>
      <c r="F143" s="300">
        <v>199999.9</v>
      </c>
      <c r="R143" s="328"/>
    </row>
    <row r="144" spans="1:18" ht="15">
      <c r="A144" s="106" t="s">
        <v>218</v>
      </c>
      <c r="B144" s="300">
        <v>7119</v>
      </c>
      <c r="C144" s="300" t="s">
        <v>242</v>
      </c>
      <c r="D144" s="14"/>
      <c r="E144" s="300">
        <v>169883.68</v>
      </c>
      <c r="F144" s="300">
        <v>169883.68</v>
      </c>
      <c r="R144" s="328"/>
    </row>
    <row r="145" spans="1:18" ht="15">
      <c r="A145" s="106" t="s">
        <v>218</v>
      </c>
      <c r="B145" s="300">
        <v>6802</v>
      </c>
      <c r="C145" s="300" t="s">
        <v>1768</v>
      </c>
      <c r="D145" s="14"/>
      <c r="E145" s="300">
        <v>191063.6</v>
      </c>
      <c r="F145" s="300">
        <v>191063.6</v>
      </c>
      <c r="R145" s="328"/>
    </row>
    <row r="146" spans="1:18" ht="15">
      <c r="A146" s="106" t="s">
        <v>218</v>
      </c>
      <c r="B146" s="300">
        <v>5695</v>
      </c>
      <c r="C146" s="300" t="s">
        <v>1769</v>
      </c>
      <c r="D146" s="14"/>
      <c r="E146" s="300">
        <v>200000</v>
      </c>
      <c r="F146" s="300">
        <v>200000</v>
      </c>
      <c r="R146" s="328"/>
    </row>
    <row r="147" spans="1:18" ht="15">
      <c r="A147" s="106" t="s">
        <v>218</v>
      </c>
      <c r="B147" s="300">
        <v>5687</v>
      </c>
      <c r="C147" s="300" t="s">
        <v>1770</v>
      </c>
      <c r="D147" s="14"/>
      <c r="E147" s="300">
        <v>199999.99</v>
      </c>
      <c r="F147" s="300">
        <v>199999.99</v>
      </c>
      <c r="R147" s="328"/>
    </row>
    <row r="148" spans="1:18" ht="15">
      <c r="A148" s="106" t="s">
        <v>218</v>
      </c>
      <c r="B148" s="164">
        <v>9098</v>
      </c>
      <c r="C148" s="164" t="s">
        <v>1771</v>
      </c>
      <c r="D148" s="14"/>
      <c r="E148" s="166">
        <v>199623.16</v>
      </c>
      <c r="F148" s="166">
        <v>199623.16</v>
      </c>
      <c r="R148" s="328"/>
    </row>
    <row r="149" spans="1:18" ht="15">
      <c r="A149" s="106" t="s">
        <v>218</v>
      </c>
      <c r="B149" s="339">
        <v>10897</v>
      </c>
      <c r="C149" s="339" t="s">
        <v>1772</v>
      </c>
      <c r="D149" s="14"/>
      <c r="E149" s="166">
        <v>199937.05</v>
      </c>
      <c r="F149" s="166">
        <v>199937.05</v>
      </c>
      <c r="R149" s="328"/>
    </row>
    <row r="150" spans="1:18" ht="15">
      <c r="A150" s="106" t="s">
        <v>218</v>
      </c>
      <c r="B150" s="164">
        <v>11346</v>
      </c>
      <c r="C150" s="164" t="s">
        <v>219</v>
      </c>
      <c r="D150" s="14"/>
      <c r="E150" s="166">
        <v>192343.1</v>
      </c>
      <c r="F150" s="166">
        <v>192343.1</v>
      </c>
      <c r="R150" s="328"/>
    </row>
    <row r="151" spans="1:18" ht="15">
      <c r="A151" s="106" t="s">
        <v>218</v>
      </c>
      <c r="B151" s="339">
        <v>8474</v>
      </c>
      <c r="C151" s="339" t="s">
        <v>1668</v>
      </c>
      <c r="D151" s="14"/>
      <c r="E151" s="166">
        <v>175541.14</v>
      </c>
      <c r="F151" s="166">
        <v>175541.14</v>
      </c>
      <c r="R151" s="328"/>
    </row>
    <row r="152" spans="1:18" ht="15">
      <c r="A152" s="106" t="s">
        <v>218</v>
      </c>
      <c r="B152" s="339">
        <v>9861</v>
      </c>
      <c r="C152" s="339" t="s">
        <v>1773</v>
      </c>
      <c r="D152" s="14"/>
      <c r="E152" s="166">
        <v>199798</v>
      </c>
      <c r="F152" s="166">
        <v>199798</v>
      </c>
      <c r="R152" s="328"/>
    </row>
    <row r="153" spans="1:18" ht="15">
      <c r="A153" s="106" t="s">
        <v>218</v>
      </c>
      <c r="B153" s="340">
        <v>9585</v>
      </c>
      <c r="C153" s="340" t="s">
        <v>220</v>
      </c>
      <c r="D153" s="14"/>
      <c r="E153" s="166">
        <v>200000</v>
      </c>
      <c r="F153" s="166">
        <v>200000</v>
      </c>
      <c r="R153" s="328"/>
    </row>
    <row r="154" spans="1:18" ht="15">
      <c r="A154" s="106" t="s">
        <v>218</v>
      </c>
      <c r="B154" s="340">
        <v>9560</v>
      </c>
      <c r="C154" s="340" t="s">
        <v>221</v>
      </c>
      <c r="D154" s="14"/>
      <c r="E154" s="166">
        <v>200000</v>
      </c>
      <c r="F154" s="166">
        <v>200000</v>
      </c>
      <c r="R154" s="328"/>
    </row>
    <row r="155" spans="1:18" ht="15">
      <c r="A155" s="106" t="s">
        <v>218</v>
      </c>
      <c r="B155" s="340">
        <v>9409</v>
      </c>
      <c r="C155" s="340" t="s">
        <v>1774</v>
      </c>
      <c r="D155" s="14"/>
      <c r="E155" s="166">
        <v>198696.93</v>
      </c>
      <c r="F155" s="166">
        <v>198696.93</v>
      </c>
      <c r="R155" s="328"/>
    </row>
    <row r="156" spans="1:18" ht="15">
      <c r="A156" s="106" t="s">
        <v>218</v>
      </c>
      <c r="B156" s="340">
        <v>9588</v>
      </c>
      <c r="C156" s="340" t="s">
        <v>1775</v>
      </c>
      <c r="D156" s="14"/>
      <c r="E156" s="166">
        <v>195719.2</v>
      </c>
      <c r="F156" s="166">
        <v>195719.2</v>
      </c>
      <c r="R156" s="328"/>
    </row>
    <row r="157" spans="1:18" ht="15">
      <c r="A157" s="106" t="s">
        <v>218</v>
      </c>
      <c r="B157" s="340">
        <v>9565</v>
      </c>
      <c r="C157" s="340" t="s">
        <v>1776</v>
      </c>
      <c r="D157" s="14"/>
      <c r="E157" s="166">
        <v>198073.66</v>
      </c>
      <c r="F157" s="166">
        <v>198073.66</v>
      </c>
      <c r="R157" s="328"/>
    </row>
    <row r="158" spans="1:18" ht="15">
      <c r="A158" s="106" t="s">
        <v>218</v>
      </c>
      <c r="B158" s="164">
        <v>8375</v>
      </c>
      <c r="C158" s="164" t="s">
        <v>222</v>
      </c>
      <c r="D158" s="14"/>
      <c r="E158" s="166">
        <v>199999.97</v>
      </c>
      <c r="F158" s="166">
        <v>199999.97</v>
      </c>
      <c r="R158" s="328"/>
    </row>
    <row r="159" spans="1:18" ht="15">
      <c r="A159" s="106" t="s">
        <v>218</v>
      </c>
      <c r="B159" s="339">
        <v>7893</v>
      </c>
      <c r="C159" s="339" t="s">
        <v>223</v>
      </c>
      <c r="D159" s="14"/>
      <c r="E159" s="166">
        <v>199958.72</v>
      </c>
      <c r="F159" s="166">
        <v>199958.72</v>
      </c>
      <c r="R159" s="328"/>
    </row>
    <row r="160" spans="1:18" ht="15">
      <c r="A160" s="106" t="s">
        <v>218</v>
      </c>
      <c r="B160" s="164">
        <v>11170</v>
      </c>
      <c r="C160" s="164" t="s">
        <v>224</v>
      </c>
      <c r="D160" s="14"/>
      <c r="E160" s="166">
        <v>168065.69</v>
      </c>
      <c r="F160" s="166">
        <v>168065.69</v>
      </c>
      <c r="R160" s="328"/>
    </row>
    <row r="161" spans="1:18" ht="15">
      <c r="A161" s="106" t="s">
        <v>218</v>
      </c>
      <c r="B161" s="164">
        <v>10420</v>
      </c>
      <c r="C161" s="164" t="s">
        <v>1777</v>
      </c>
      <c r="D161" s="14"/>
      <c r="E161" s="166">
        <v>197827.44</v>
      </c>
      <c r="F161" s="166">
        <v>197827.44</v>
      </c>
      <c r="R161" s="328"/>
    </row>
    <row r="162" spans="1:18" ht="15">
      <c r="A162" s="106" t="s">
        <v>218</v>
      </c>
      <c r="B162" s="164">
        <v>8610</v>
      </c>
      <c r="C162" s="164" t="s">
        <v>1778</v>
      </c>
      <c r="D162" s="14"/>
      <c r="E162" s="166">
        <v>187463</v>
      </c>
      <c r="F162" s="166">
        <v>187463</v>
      </c>
      <c r="R162" s="328"/>
    </row>
    <row r="163" spans="1:18" ht="15">
      <c r="A163" s="106" t="s">
        <v>218</v>
      </c>
      <c r="B163" s="164">
        <v>10734</v>
      </c>
      <c r="C163" s="164" t="s">
        <v>1779</v>
      </c>
      <c r="D163" s="14"/>
      <c r="E163" s="166">
        <v>197630.9</v>
      </c>
      <c r="F163" s="166">
        <v>197630.9</v>
      </c>
      <c r="R163" s="328"/>
    </row>
    <row r="164" spans="1:18" ht="15">
      <c r="A164" s="106" t="s">
        <v>218</v>
      </c>
      <c r="B164" s="164">
        <v>9480</v>
      </c>
      <c r="C164" s="164" t="s">
        <v>225</v>
      </c>
      <c r="D164" s="14"/>
      <c r="E164" s="166">
        <v>143491</v>
      </c>
      <c r="F164" s="166">
        <v>143491</v>
      </c>
      <c r="R164" s="328"/>
    </row>
    <row r="165" spans="1:18" ht="15">
      <c r="A165" s="106" t="s">
        <v>218</v>
      </c>
      <c r="B165" s="164">
        <v>9508</v>
      </c>
      <c r="C165" s="164" t="s">
        <v>226</v>
      </c>
      <c r="D165" s="14"/>
      <c r="E165" s="166">
        <v>196043.58</v>
      </c>
      <c r="F165" s="166">
        <v>196043.58</v>
      </c>
      <c r="R165" s="328"/>
    </row>
    <row r="166" spans="1:18" ht="15">
      <c r="A166" s="106" t="s">
        <v>218</v>
      </c>
      <c r="B166" s="164">
        <v>8079</v>
      </c>
      <c r="C166" s="164" t="s">
        <v>1780</v>
      </c>
      <c r="D166" s="14"/>
      <c r="E166" s="166">
        <v>171499.99</v>
      </c>
      <c r="F166" s="166">
        <v>171499.99</v>
      </c>
      <c r="R166" s="328"/>
    </row>
    <row r="167" spans="1:18" ht="30">
      <c r="A167" s="106" t="s">
        <v>218</v>
      </c>
      <c r="B167" s="340">
        <v>10051</v>
      </c>
      <c r="C167" s="340" t="s">
        <v>227</v>
      </c>
      <c r="D167" s="14"/>
      <c r="E167" s="166">
        <v>191360.45</v>
      </c>
      <c r="F167" s="166">
        <v>191360.45</v>
      </c>
      <c r="R167" s="328"/>
    </row>
    <row r="168" spans="1:18" ht="15">
      <c r="A168" s="106" t="s">
        <v>218</v>
      </c>
      <c r="B168" s="340">
        <v>7772</v>
      </c>
      <c r="C168" s="340" t="s">
        <v>228</v>
      </c>
      <c r="D168" s="14"/>
      <c r="E168" s="166">
        <v>199933.61</v>
      </c>
      <c r="F168" s="166">
        <v>199933.61</v>
      </c>
      <c r="R168" s="328"/>
    </row>
    <row r="169" spans="1:18" ht="15">
      <c r="A169" s="106" t="s">
        <v>218</v>
      </c>
      <c r="B169" s="339">
        <v>7994</v>
      </c>
      <c r="C169" s="339" t="s">
        <v>229</v>
      </c>
      <c r="D169" s="14"/>
      <c r="E169" s="166">
        <v>199625.83</v>
      </c>
      <c r="F169" s="166">
        <v>199625.83</v>
      </c>
      <c r="R169" s="328"/>
    </row>
    <row r="170" spans="1:18" ht="15">
      <c r="A170" s="106" t="s">
        <v>218</v>
      </c>
      <c r="B170" s="340">
        <v>11136</v>
      </c>
      <c r="C170" s="340" t="s">
        <v>1781</v>
      </c>
      <c r="D170" s="14"/>
      <c r="E170" s="166">
        <v>198783.98</v>
      </c>
      <c r="F170" s="166">
        <v>198783.98</v>
      </c>
      <c r="R170" s="328"/>
    </row>
    <row r="171" spans="1:18" ht="15">
      <c r="A171" s="106" t="s">
        <v>218</v>
      </c>
      <c r="B171" s="340">
        <v>7473</v>
      </c>
      <c r="C171" s="340" t="s">
        <v>230</v>
      </c>
      <c r="D171" s="14"/>
      <c r="E171" s="166">
        <v>199933.96</v>
      </c>
      <c r="F171" s="166">
        <v>199933.96</v>
      </c>
      <c r="R171" s="328"/>
    </row>
    <row r="172" spans="1:18" ht="15">
      <c r="A172" s="14"/>
      <c r="B172" s="14"/>
      <c r="C172" s="14"/>
      <c r="D172" s="14"/>
      <c r="E172" s="14"/>
      <c r="F172" s="14">
        <f>SUM(F3:F171)</f>
        <v>32827618.180000003</v>
      </c>
      <c r="R172" s="328"/>
    </row>
    <row r="173" spans="1:18" ht="15">
      <c r="A173" s="14"/>
      <c r="B173" s="14"/>
      <c r="C173" s="14"/>
      <c r="D173" s="14"/>
      <c r="E173" s="14"/>
      <c r="F173" s="14"/>
      <c r="R173" s="2"/>
    </row>
    <row r="174" spans="1:18" ht="15">
      <c r="A174" s="300" t="s">
        <v>252</v>
      </c>
      <c r="B174" s="300"/>
      <c r="C174" s="300"/>
      <c r="D174" s="300"/>
      <c r="E174" s="300"/>
      <c r="F174" s="300"/>
      <c r="R174" s="2"/>
    </row>
    <row r="175" spans="1:18" ht="30">
      <c r="A175" s="64" t="s">
        <v>0</v>
      </c>
      <c r="B175" s="64" t="s">
        <v>1</v>
      </c>
      <c r="C175" s="64" t="s">
        <v>2</v>
      </c>
      <c r="D175" s="64" t="s">
        <v>3</v>
      </c>
      <c r="E175" s="65" t="s">
        <v>4</v>
      </c>
      <c r="F175" s="65" t="s">
        <v>5</v>
      </c>
      <c r="R175" s="2"/>
    </row>
    <row r="176" spans="1:18" ht="15">
      <c r="A176" s="106" t="s">
        <v>218</v>
      </c>
      <c r="B176" s="362">
        <v>4067</v>
      </c>
      <c r="C176" s="362" t="s">
        <v>434</v>
      </c>
      <c r="D176" s="362">
        <v>39407299</v>
      </c>
      <c r="E176" s="106">
        <v>199981.69</v>
      </c>
      <c r="F176" s="363">
        <v>199978.41</v>
      </c>
      <c r="R176" s="2"/>
    </row>
    <row r="177" spans="1:18" ht="15">
      <c r="A177" s="106" t="s">
        <v>218</v>
      </c>
      <c r="B177" s="362">
        <v>4039</v>
      </c>
      <c r="C177" s="362" t="s">
        <v>435</v>
      </c>
      <c r="D177" s="362">
        <v>40496117</v>
      </c>
      <c r="E177" s="106">
        <v>178144.93</v>
      </c>
      <c r="F177" s="170">
        <v>159859.61</v>
      </c>
      <c r="R177" s="2"/>
    </row>
    <row r="178" spans="1:18" ht="15">
      <c r="A178" s="106" t="s">
        <v>218</v>
      </c>
      <c r="B178" s="300">
        <v>3847</v>
      </c>
      <c r="C178" s="300" t="s">
        <v>436</v>
      </c>
      <c r="D178" s="300">
        <v>39596147</v>
      </c>
      <c r="E178" s="300">
        <v>200000</v>
      </c>
      <c r="F178" s="300">
        <v>199474.5</v>
      </c>
      <c r="R178" s="2"/>
    </row>
    <row r="179" spans="1:18" ht="15">
      <c r="A179" s="106" t="s">
        <v>218</v>
      </c>
      <c r="B179" s="106">
        <v>4013</v>
      </c>
      <c r="C179" s="106" t="s">
        <v>437</v>
      </c>
      <c r="D179" s="106">
        <v>39426193</v>
      </c>
      <c r="E179" s="106">
        <v>196101.26</v>
      </c>
      <c r="F179" s="364">
        <v>196101.26</v>
      </c>
      <c r="R179" s="2"/>
    </row>
    <row r="180" spans="1:18" ht="15">
      <c r="A180" s="106" t="s">
        <v>218</v>
      </c>
      <c r="B180" s="106">
        <v>3082</v>
      </c>
      <c r="C180" s="106" t="s">
        <v>438</v>
      </c>
      <c r="D180" s="106">
        <v>37340389</v>
      </c>
      <c r="E180" s="106">
        <v>199972.94</v>
      </c>
      <c r="F180" s="364">
        <v>199972.94</v>
      </c>
      <c r="R180" s="2"/>
    </row>
    <row r="181" spans="1:18" ht="15">
      <c r="A181" s="106" t="s">
        <v>218</v>
      </c>
      <c r="B181" s="362">
        <v>3786</v>
      </c>
      <c r="C181" s="362" t="s">
        <v>439</v>
      </c>
      <c r="D181" s="362">
        <v>40360718</v>
      </c>
      <c r="E181" s="106">
        <v>175542.92</v>
      </c>
      <c r="F181" s="106">
        <v>175542.32</v>
      </c>
      <c r="R181" s="2"/>
    </row>
    <row r="182" spans="1:18" ht="15">
      <c r="A182" s="106" t="s">
        <v>218</v>
      </c>
      <c r="B182" s="106">
        <v>3476</v>
      </c>
      <c r="C182" s="106" t="s">
        <v>440</v>
      </c>
      <c r="D182" s="106">
        <v>37777597</v>
      </c>
      <c r="E182" s="106">
        <v>176898.57</v>
      </c>
      <c r="F182" s="106">
        <v>176897.4</v>
      </c>
      <c r="R182" s="2"/>
    </row>
    <row r="183" spans="1:18" ht="15">
      <c r="A183" s="106" t="s">
        <v>218</v>
      </c>
      <c r="B183" s="362">
        <v>8624</v>
      </c>
      <c r="C183" s="362" t="s">
        <v>441</v>
      </c>
      <c r="D183" s="362">
        <v>39341003</v>
      </c>
      <c r="E183" s="106">
        <v>162587.62</v>
      </c>
      <c r="F183" s="364">
        <v>135686.59</v>
      </c>
      <c r="R183" s="2"/>
    </row>
    <row r="184" spans="1:18" ht="15">
      <c r="A184" s="106" t="s">
        <v>218</v>
      </c>
      <c r="B184" s="106">
        <v>2768</v>
      </c>
      <c r="C184" s="106" t="s">
        <v>442</v>
      </c>
      <c r="D184" s="106">
        <v>40028655</v>
      </c>
      <c r="E184" s="106">
        <v>119128.3</v>
      </c>
      <c r="F184" s="106">
        <v>119128.3</v>
      </c>
      <c r="R184" s="2"/>
    </row>
    <row r="185" spans="1:18" ht="15">
      <c r="A185" s="106" t="s">
        <v>218</v>
      </c>
      <c r="B185" s="106">
        <v>4607</v>
      </c>
      <c r="C185" s="106" t="s">
        <v>443</v>
      </c>
      <c r="D185" s="106">
        <v>40423913</v>
      </c>
      <c r="E185" s="106">
        <v>199059.67</v>
      </c>
      <c r="F185" s="106">
        <v>196687.32</v>
      </c>
      <c r="R185" s="2"/>
    </row>
    <row r="186" spans="1:18" ht="15">
      <c r="A186" s="106" t="s">
        <v>218</v>
      </c>
      <c r="B186" s="106">
        <v>3579</v>
      </c>
      <c r="C186" s="106" t="s">
        <v>444</v>
      </c>
      <c r="D186" s="106">
        <v>40486210</v>
      </c>
      <c r="E186" s="106">
        <v>197321.56</v>
      </c>
      <c r="F186" s="170">
        <v>197321.52</v>
      </c>
      <c r="R186" s="2"/>
    </row>
    <row r="187" spans="1:18" ht="15">
      <c r="A187" s="106" t="s">
        <v>218</v>
      </c>
      <c r="B187" s="362">
        <v>8610</v>
      </c>
      <c r="C187" s="362" t="s">
        <v>445</v>
      </c>
      <c r="D187" s="362">
        <v>39539524</v>
      </c>
      <c r="E187" s="300">
        <v>187463</v>
      </c>
      <c r="F187" s="106">
        <v>174820.1</v>
      </c>
      <c r="R187" s="2"/>
    </row>
    <row r="188" spans="1:18" ht="15">
      <c r="A188" s="300"/>
      <c r="B188" s="300"/>
      <c r="C188" s="300"/>
      <c r="D188" s="300"/>
      <c r="E188" s="300"/>
      <c r="F188" s="365"/>
      <c r="R188" s="2"/>
    </row>
    <row r="189" spans="1:18" ht="15">
      <c r="A189" s="300" t="s">
        <v>253</v>
      </c>
      <c r="B189" s="300"/>
      <c r="C189" s="300"/>
      <c r="D189" s="300"/>
      <c r="E189" s="300"/>
      <c r="F189" s="300"/>
      <c r="R189" s="2"/>
    </row>
    <row r="190" spans="1:18" ht="30">
      <c r="A190" s="64" t="s">
        <v>0</v>
      </c>
      <c r="B190" s="64" t="s">
        <v>1</v>
      </c>
      <c r="C190" s="64" t="s">
        <v>2</v>
      </c>
      <c r="D190" s="64" t="s">
        <v>3</v>
      </c>
      <c r="E190" s="65" t="s">
        <v>4</v>
      </c>
      <c r="F190" s="65" t="s">
        <v>5</v>
      </c>
      <c r="R190" s="2"/>
    </row>
    <row r="191" spans="1:18" ht="15.75" customHeight="1">
      <c r="A191" s="106" t="s">
        <v>218</v>
      </c>
      <c r="B191" s="167">
        <v>11346</v>
      </c>
      <c r="C191" s="167" t="s">
        <v>219</v>
      </c>
      <c r="D191" s="167">
        <v>37380774</v>
      </c>
      <c r="E191" s="166">
        <v>192343.1</v>
      </c>
      <c r="F191" s="366">
        <v>192343.1</v>
      </c>
      <c r="R191" s="2"/>
    </row>
    <row r="192" spans="1:18" ht="20.25" customHeight="1">
      <c r="A192" s="106" t="s">
        <v>218</v>
      </c>
      <c r="B192" s="165">
        <v>9585</v>
      </c>
      <c r="C192" s="165" t="s">
        <v>220</v>
      </c>
      <c r="D192" s="167">
        <v>40547920</v>
      </c>
      <c r="E192" s="166">
        <v>200000</v>
      </c>
      <c r="F192" s="170">
        <v>199524</v>
      </c>
      <c r="R192" s="2"/>
    </row>
    <row r="193" spans="1:18" ht="15">
      <c r="A193" s="106" t="s">
        <v>218</v>
      </c>
      <c r="B193" s="165">
        <v>9560</v>
      </c>
      <c r="C193" s="165" t="s">
        <v>221</v>
      </c>
      <c r="D193" s="96">
        <v>40557117</v>
      </c>
      <c r="E193" s="166">
        <v>200000</v>
      </c>
      <c r="F193" s="106">
        <v>199925.77</v>
      </c>
      <c r="R193" s="2"/>
    </row>
    <row r="194" spans="1:18" ht="17.25" customHeight="1">
      <c r="A194" s="106" t="s">
        <v>218</v>
      </c>
      <c r="B194" s="167">
        <v>8375</v>
      </c>
      <c r="C194" s="167" t="s">
        <v>222</v>
      </c>
      <c r="D194" s="164">
        <v>37458199</v>
      </c>
      <c r="E194" s="166">
        <v>199999.97</v>
      </c>
      <c r="F194" s="364">
        <v>193640.54</v>
      </c>
      <c r="R194" s="2"/>
    </row>
    <row r="195" spans="1:18" ht="20.25" customHeight="1">
      <c r="A195" s="106" t="s">
        <v>218</v>
      </c>
      <c r="B195" s="168">
        <v>7893</v>
      </c>
      <c r="C195" s="168" t="s">
        <v>223</v>
      </c>
      <c r="D195" s="164">
        <v>39844030</v>
      </c>
      <c r="E195" s="166">
        <v>199958.72</v>
      </c>
      <c r="F195" s="364">
        <v>199958.71</v>
      </c>
      <c r="R195" s="2"/>
    </row>
    <row r="196" spans="1:18" ht="21" customHeight="1">
      <c r="A196" s="106" t="s">
        <v>218</v>
      </c>
      <c r="B196" s="167">
        <v>11170</v>
      </c>
      <c r="C196" s="167" t="s">
        <v>224</v>
      </c>
      <c r="D196" s="167">
        <v>37094616</v>
      </c>
      <c r="E196" s="166">
        <v>168065.69</v>
      </c>
      <c r="F196" s="106">
        <v>168065.69</v>
      </c>
      <c r="R196" s="2"/>
    </row>
    <row r="197" spans="1:18" ht="14.25" customHeight="1">
      <c r="A197" s="106" t="s">
        <v>218</v>
      </c>
      <c r="B197" s="164">
        <v>9480</v>
      </c>
      <c r="C197" s="164" t="s">
        <v>225</v>
      </c>
      <c r="D197" s="167">
        <v>38062698</v>
      </c>
      <c r="E197" s="166">
        <v>143491</v>
      </c>
      <c r="F197" s="364">
        <v>124568.35</v>
      </c>
      <c r="R197" s="2"/>
    </row>
    <row r="198" spans="1:18" ht="17.25" customHeight="1">
      <c r="A198" s="106" t="s">
        <v>218</v>
      </c>
      <c r="B198" s="164">
        <v>9508</v>
      </c>
      <c r="C198" s="164" t="s">
        <v>226</v>
      </c>
      <c r="D198" s="164">
        <v>37706278</v>
      </c>
      <c r="E198" s="166">
        <v>196043.58</v>
      </c>
      <c r="F198" s="106">
        <v>187812.56</v>
      </c>
      <c r="R198" s="2"/>
    </row>
    <row r="199" spans="1:18" ht="15.75" customHeight="1">
      <c r="A199" s="106" t="s">
        <v>218</v>
      </c>
      <c r="B199" s="165">
        <v>10051</v>
      </c>
      <c r="C199" s="165" t="s">
        <v>227</v>
      </c>
      <c r="D199" s="164">
        <v>37454457</v>
      </c>
      <c r="E199" s="166">
        <v>191360.45</v>
      </c>
      <c r="F199" s="106">
        <v>191360.45</v>
      </c>
      <c r="R199" s="2"/>
    </row>
    <row r="200" spans="1:18" ht="16.5" customHeight="1">
      <c r="A200" s="106" t="s">
        <v>218</v>
      </c>
      <c r="B200" s="165">
        <v>7772</v>
      </c>
      <c r="C200" s="165" t="s">
        <v>228</v>
      </c>
      <c r="D200" s="164">
        <v>40369245</v>
      </c>
      <c r="E200" s="166">
        <v>199933.61</v>
      </c>
      <c r="F200" s="170">
        <v>197283.52</v>
      </c>
      <c r="R200" s="2"/>
    </row>
    <row r="201" spans="1:18" ht="17.25" customHeight="1">
      <c r="A201" s="106" t="s">
        <v>218</v>
      </c>
      <c r="B201" s="168">
        <v>7994</v>
      </c>
      <c r="C201" s="168" t="s">
        <v>229</v>
      </c>
      <c r="D201" s="167">
        <v>40193342</v>
      </c>
      <c r="E201" s="166">
        <v>199625.83</v>
      </c>
      <c r="F201" s="106">
        <v>199563</v>
      </c>
      <c r="R201" s="2"/>
    </row>
    <row r="202" spans="1:18" ht="15.75" customHeight="1">
      <c r="A202" s="106" t="s">
        <v>218</v>
      </c>
      <c r="B202" s="165">
        <v>7473</v>
      </c>
      <c r="C202" s="165" t="s">
        <v>230</v>
      </c>
      <c r="D202" s="167">
        <v>39348818</v>
      </c>
      <c r="E202" s="166">
        <v>199933.96</v>
      </c>
      <c r="F202" s="106">
        <v>193036.52</v>
      </c>
      <c r="R202" s="2"/>
    </row>
    <row r="203" spans="1:18" ht="15">
      <c r="A203" s="106" t="s">
        <v>218</v>
      </c>
      <c r="B203" s="96">
        <v>8680</v>
      </c>
      <c r="C203" s="96" t="s">
        <v>231</v>
      </c>
      <c r="D203" s="77">
        <v>40165423</v>
      </c>
      <c r="E203" s="77"/>
      <c r="F203" s="96">
        <v>199891.06</v>
      </c>
      <c r="R203" s="2"/>
    </row>
    <row r="204" spans="1:18" ht="15">
      <c r="A204" s="106" t="s">
        <v>218</v>
      </c>
      <c r="B204" s="300">
        <v>9054</v>
      </c>
      <c r="C204" s="300" t="s">
        <v>232</v>
      </c>
      <c r="D204" s="300">
        <v>40569006</v>
      </c>
      <c r="E204" s="300">
        <v>199937.3</v>
      </c>
      <c r="F204" s="300">
        <v>199937.3</v>
      </c>
      <c r="R204" s="2"/>
    </row>
    <row r="205" spans="1:18" ht="15">
      <c r="A205" s="106" t="s">
        <v>218</v>
      </c>
      <c r="B205" s="300">
        <v>6397</v>
      </c>
      <c r="C205" s="300" t="s">
        <v>233</v>
      </c>
      <c r="D205" s="300">
        <v>40330334</v>
      </c>
      <c r="E205" s="164"/>
      <c r="F205" s="164">
        <v>199900.6</v>
      </c>
      <c r="R205" s="2"/>
    </row>
    <row r="206" spans="1:18" ht="30">
      <c r="A206" s="106" t="s">
        <v>218</v>
      </c>
      <c r="B206" s="300">
        <v>8290</v>
      </c>
      <c r="C206" s="203" t="s">
        <v>234</v>
      </c>
      <c r="D206" s="300">
        <v>40383975</v>
      </c>
      <c r="E206" s="300">
        <v>199500.82</v>
      </c>
      <c r="F206" s="300">
        <v>199500.82</v>
      </c>
      <c r="R206" s="2"/>
    </row>
    <row r="207" spans="1:18" ht="15">
      <c r="A207" s="106" t="s">
        <v>218</v>
      </c>
      <c r="B207" s="300">
        <v>6290</v>
      </c>
      <c r="C207" s="300" t="s">
        <v>235</v>
      </c>
      <c r="D207" s="300">
        <v>39352991</v>
      </c>
      <c r="E207" s="300">
        <v>200000</v>
      </c>
      <c r="F207" s="300">
        <v>200000</v>
      </c>
      <c r="R207" s="2"/>
    </row>
    <row r="208" spans="1:18" ht="15">
      <c r="A208" s="106" t="s">
        <v>218</v>
      </c>
      <c r="B208" s="300">
        <v>5976</v>
      </c>
      <c r="C208" s="300" t="s">
        <v>236</v>
      </c>
      <c r="D208" s="300">
        <v>38706063</v>
      </c>
      <c r="E208" s="300">
        <v>196492.73</v>
      </c>
      <c r="F208" s="300">
        <v>196492.73</v>
      </c>
      <c r="R208" s="2"/>
    </row>
    <row r="209" spans="1:18" ht="15">
      <c r="A209" s="106" t="s">
        <v>218</v>
      </c>
      <c r="B209" s="300">
        <v>8891</v>
      </c>
      <c r="C209" s="300" t="s">
        <v>237</v>
      </c>
      <c r="D209" s="300">
        <v>39705201</v>
      </c>
      <c r="E209" s="300">
        <v>199906.65</v>
      </c>
      <c r="F209" s="300">
        <v>199906.65</v>
      </c>
      <c r="R209" s="2"/>
    </row>
    <row r="210" spans="1:18" ht="15">
      <c r="A210" s="106" t="s">
        <v>218</v>
      </c>
      <c r="B210" s="300">
        <v>6253</v>
      </c>
      <c r="C210" s="300" t="s">
        <v>238</v>
      </c>
      <c r="D210" s="300">
        <v>40340184</v>
      </c>
      <c r="E210" s="300">
        <v>199999</v>
      </c>
      <c r="F210" s="300">
        <v>199999</v>
      </c>
      <c r="R210" s="2"/>
    </row>
    <row r="211" spans="1:18" ht="15">
      <c r="A211" s="106" t="s">
        <v>218</v>
      </c>
      <c r="B211" s="300">
        <v>8830</v>
      </c>
      <c r="C211" s="300" t="s">
        <v>239</v>
      </c>
      <c r="D211" s="300">
        <v>37786706</v>
      </c>
      <c r="E211" s="300">
        <v>200000</v>
      </c>
      <c r="F211" s="300">
        <v>200000</v>
      </c>
      <c r="R211" s="2"/>
    </row>
    <row r="212" spans="1:18" ht="15">
      <c r="A212" s="106" t="s">
        <v>218</v>
      </c>
      <c r="B212" s="300">
        <v>5241</v>
      </c>
      <c r="C212" s="300" t="s">
        <v>240</v>
      </c>
      <c r="D212" s="300">
        <v>40321018</v>
      </c>
      <c r="E212" s="300">
        <v>192860</v>
      </c>
      <c r="F212" s="300">
        <v>172780.2</v>
      </c>
      <c r="R212" s="2"/>
    </row>
    <row r="213" spans="1:18" ht="15">
      <c r="A213" s="106" t="s">
        <v>218</v>
      </c>
      <c r="B213" s="300">
        <v>8393</v>
      </c>
      <c r="C213" s="300" t="s">
        <v>241</v>
      </c>
      <c r="D213" s="300">
        <v>37974360</v>
      </c>
      <c r="E213" s="300">
        <v>200000</v>
      </c>
      <c r="F213" s="300">
        <v>199999.9</v>
      </c>
      <c r="R213" s="2"/>
    </row>
    <row r="214" spans="1:18" ht="15">
      <c r="A214" s="106" t="s">
        <v>218</v>
      </c>
      <c r="B214" s="300">
        <v>7119</v>
      </c>
      <c r="C214" s="300" t="s">
        <v>242</v>
      </c>
      <c r="D214" s="300">
        <v>37493862</v>
      </c>
      <c r="E214" s="300">
        <v>199999.59</v>
      </c>
      <c r="F214" s="300">
        <v>169883.68</v>
      </c>
      <c r="R214" s="2"/>
    </row>
    <row r="215" spans="1:18" ht="15">
      <c r="A215" s="300"/>
      <c r="B215" s="300"/>
      <c r="C215" s="300"/>
      <c r="D215" s="300"/>
      <c r="E215" s="300"/>
      <c r="F215" s="365"/>
      <c r="R215" s="2"/>
    </row>
    <row r="216" spans="1:18" ht="15">
      <c r="A216" s="5" t="s">
        <v>254</v>
      </c>
      <c r="B216" s="5"/>
      <c r="C216" s="5"/>
      <c r="D216" s="5"/>
      <c r="E216" s="5"/>
      <c r="F216" s="5"/>
      <c r="R216" s="2"/>
    </row>
    <row r="217" spans="1:18" ht="30">
      <c r="A217" s="66" t="s">
        <v>0</v>
      </c>
      <c r="B217" s="66" t="s">
        <v>1</v>
      </c>
      <c r="C217" s="66" t="s">
        <v>2</v>
      </c>
      <c r="D217" s="66" t="s">
        <v>3</v>
      </c>
      <c r="E217" s="67" t="s">
        <v>4</v>
      </c>
      <c r="F217" s="67" t="s">
        <v>5</v>
      </c>
      <c r="R217" s="2"/>
    </row>
    <row r="218" spans="1:18" ht="15">
      <c r="A218" s="1" t="s">
        <v>218</v>
      </c>
      <c r="B218" s="9">
        <v>2872</v>
      </c>
      <c r="C218" s="9" t="s">
        <v>446</v>
      </c>
      <c r="D218" s="7">
        <v>39263967</v>
      </c>
      <c r="E218" s="8">
        <v>134502</v>
      </c>
      <c r="F218" s="3">
        <v>134501.2</v>
      </c>
      <c r="R218" s="2"/>
    </row>
    <row r="219" spans="1:18" ht="15">
      <c r="A219" s="1" t="s">
        <v>218</v>
      </c>
      <c r="B219" s="9">
        <v>7341</v>
      </c>
      <c r="C219" s="9" t="s">
        <v>447</v>
      </c>
      <c r="D219" s="4">
        <v>40353184</v>
      </c>
      <c r="E219" s="8">
        <v>200000</v>
      </c>
      <c r="F219" s="3">
        <v>200000</v>
      </c>
      <c r="R219" s="2"/>
    </row>
    <row r="220" spans="1:18" ht="15">
      <c r="A220" s="1" t="s">
        <v>218</v>
      </c>
      <c r="B220" s="7">
        <v>4598</v>
      </c>
      <c r="C220" s="7" t="s">
        <v>448</v>
      </c>
      <c r="D220" s="6">
        <v>40465781</v>
      </c>
      <c r="E220" s="8">
        <v>196754.21</v>
      </c>
      <c r="F220" s="10">
        <v>196709.76</v>
      </c>
      <c r="R220" s="2"/>
    </row>
    <row r="221" spans="1:18" ht="15">
      <c r="A221" s="1" t="s">
        <v>218</v>
      </c>
      <c r="B221" s="11">
        <v>7343</v>
      </c>
      <c r="C221" s="11" t="s">
        <v>449</v>
      </c>
      <c r="D221" s="6">
        <v>38718173</v>
      </c>
      <c r="E221" s="8">
        <v>200000</v>
      </c>
      <c r="F221" s="10">
        <v>200000</v>
      </c>
      <c r="R221" s="2"/>
    </row>
    <row r="222" spans="1:18" ht="15">
      <c r="A222" s="1" t="s">
        <v>218</v>
      </c>
      <c r="B222" s="7">
        <v>8288</v>
      </c>
      <c r="C222" s="7" t="s">
        <v>450</v>
      </c>
      <c r="D222" s="5">
        <v>37582200</v>
      </c>
      <c r="E222" s="7">
        <v>199709.14</v>
      </c>
      <c r="F222" s="7">
        <v>199709.14</v>
      </c>
      <c r="R222" s="2"/>
    </row>
    <row r="223" spans="1:18" ht="15">
      <c r="A223" s="1" t="s">
        <v>218</v>
      </c>
      <c r="B223" s="6">
        <v>7591</v>
      </c>
      <c r="C223" s="6" t="s">
        <v>451</v>
      </c>
      <c r="D223" s="5">
        <v>40361748</v>
      </c>
      <c r="E223" s="7">
        <v>199860.31</v>
      </c>
      <c r="F223" s="7">
        <v>199741.05</v>
      </c>
      <c r="R223" s="2"/>
    </row>
    <row r="224" spans="1:18" ht="15">
      <c r="A224" s="1" t="s">
        <v>218</v>
      </c>
      <c r="B224" s="6">
        <v>8045</v>
      </c>
      <c r="C224" s="6" t="s">
        <v>452</v>
      </c>
      <c r="D224" s="6">
        <v>37702934</v>
      </c>
      <c r="E224" s="7">
        <v>198637.91</v>
      </c>
      <c r="F224" s="7">
        <v>198637.91</v>
      </c>
      <c r="R224" s="2"/>
    </row>
    <row r="225" spans="1:18" ht="17.25" customHeight="1">
      <c r="A225" s="1" t="s">
        <v>218</v>
      </c>
      <c r="B225" s="9">
        <v>1606</v>
      </c>
      <c r="C225" s="9" t="s">
        <v>453</v>
      </c>
      <c r="D225" s="6">
        <v>39079604</v>
      </c>
      <c r="E225" s="8">
        <v>200000</v>
      </c>
      <c r="F225" s="1">
        <v>199999.99</v>
      </c>
      <c r="R225" s="2"/>
    </row>
    <row r="226" spans="6:18" ht="15">
      <c r="F226" s="200"/>
      <c r="R226" s="2"/>
    </row>
    <row r="227" spans="1:18" ht="15">
      <c r="A227" s="22" t="s">
        <v>545</v>
      </c>
      <c r="B227" s="93"/>
      <c r="C227" s="93"/>
      <c r="D227" s="93"/>
      <c r="E227" s="93"/>
      <c r="F227" s="93"/>
      <c r="R227" s="2"/>
    </row>
    <row r="228" spans="1:18" ht="30">
      <c r="A228" s="64" t="s">
        <v>0</v>
      </c>
      <c r="B228" s="64" t="s">
        <v>1</v>
      </c>
      <c r="C228" s="64" t="s">
        <v>2</v>
      </c>
      <c r="D228" s="64" t="s">
        <v>3</v>
      </c>
      <c r="E228" s="65" t="s">
        <v>4</v>
      </c>
      <c r="F228" s="65" t="s">
        <v>5</v>
      </c>
      <c r="R228" s="2"/>
    </row>
    <row r="229" spans="1:18" ht="15">
      <c r="A229" s="97" t="s">
        <v>218</v>
      </c>
      <c r="B229" s="98">
        <v>7891</v>
      </c>
      <c r="C229" s="95" t="s">
        <v>596</v>
      </c>
      <c r="D229" s="97">
        <v>40433763</v>
      </c>
      <c r="E229" s="99">
        <v>199999.98</v>
      </c>
      <c r="F229" s="97">
        <v>188717.17</v>
      </c>
      <c r="R229" s="2"/>
    </row>
    <row r="230" spans="1:18" ht="15">
      <c r="A230" s="97" t="s">
        <v>218</v>
      </c>
      <c r="B230" s="100">
        <v>10225</v>
      </c>
      <c r="C230" s="95" t="s">
        <v>597</v>
      </c>
      <c r="D230" s="97">
        <v>40557478</v>
      </c>
      <c r="E230" s="99">
        <v>199997.69</v>
      </c>
      <c r="F230" s="97">
        <v>199997.66</v>
      </c>
      <c r="R230" s="2"/>
    </row>
    <row r="231" spans="1:18" ht="15">
      <c r="A231" s="97" t="s">
        <v>218</v>
      </c>
      <c r="B231" s="100">
        <v>11159</v>
      </c>
      <c r="C231" s="95" t="s">
        <v>598</v>
      </c>
      <c r="D231" s="97">
        <v>40096455</v>
      </c>
      <c r="E231" s="99">
        <v>169100</v>
      </c>
      <c r="F231" s="101">
        <v>169100</v>
      </c>
      <c r="R231" s="2"/>
    </row>
    <row r="232" spans="1:18" ht="15">
      <c r="A232" s="97" t="s">
        <v>218</v>
      </c>
      <c r="B232" s="98">
        <v>10200</v>
      </c>
      <c r="C232" s="95" t="s">
        <v>599</v>
      </c>
      <c r="D232" s="97">
        <v>40619368</v>
      </c>
      <c r="E232" s="99">
        <v>177400</v>
      </c>
      <c r="F232" s="101">
        <v>177088</v>
      </c>
      <c r="R232" s="2"/>
    </row>
    <row r="233" spans="1:6" ht="15">
      <c r="A233" s="97" t="s">
        <v>218</v>
      </c>
      <c r="B233" s="98">
        <v>11073</v>
      </c>
      <c r="C233" s="95" t="s">
        <v>600</v>
      </c>
      <c r="D233" s="97">
        <v>39547446</v>
      </c>
      <c r="E233" s="99">
        <v>198122.58</v>
      </c>
      <c r="F233" s="97">
        <v>197902.09</v>
      </c>
    </row>
    <row r="234" spans="1:6" ht="15">
      <c r="A234" s="97" t="s">
        <v>218</v>
      </c>
      <c r="B234" s="98">
        <v>10785</v>
      </c>
      <c r="C234" s="95" t="s">
        <v>601</v>
      </c>
      <c r="D234" s="97">
        <v>40284289</v>
      </c>
      <c r="E234" s="99">
        <v>199997.31</v>
      </c>
      <c r="F234" s="97">
        <v>199997.31</v>
      </c>
    </row>
    <row r="235" spans="1:6" ht="15">
      <c r="A235" s="97" t="s">
        <v>218</v>
      </c>
      <c r="B235" s="98">
        <v>10750</v>
      </c>
      <c r="C235" s="95" t="s">
        <v>602</v>
      </c>
      <c r="D235" s="102">
        <v>40619392</v>
      </c>
      <c r="E235" s="99">
        <v>194648</v>
      </c>
      <c r="F235" s="101">
        <v>194648</v>
      </c>
    </row>
    <row r="236" spans="1:6" ht="15">
      <c r="A236" s="97" t="s">
        <v>218</v>
      </c>
      <c r="B236" s="98">
        <v>9588</v>
      </c>
      <c r="C236" s="95" t="s">
        <v>603</v>
      </c>
      <c r="D236" s="102">
        <v>40378081</v>
      </c>
      <c r="E236" s="99">
        <v>196898.49</v>
      </c>
      <c r="F236" s="101">
        <v>195719.2</v>
      </c>
    </row>
    <row r="237" spans="1:6" ht="15">
      <c r="A237" s="97" t="s">
        <v>218</v>
      </c>
      <c r="B237" s="103">
        <v>2408</v>
      </c>
      <c r="C237" s="98" t="s">
        <v>604</v>
      </c>
      <c r="D237" s="95">
        <v>38706756</v>
      </c>
      <c r="E237" s="104">
        <v>200000</v>
      </c>
      <c r="F237" s="111" t="s">
        <v>610</v>
      </c>
    </row>
    <row r="238" spans="1:6" ht="15">
      <c r="A238" s="97" t="s">
        <v>218</v>
      </c>
      <c r="B238" s="90">
        <v>8940</v>
      </c>
      <c r="C238" s="90" t="s">
        <v>605</v>
      </c>
      <c r="D238" s="105">
        <v>40098090</v>
      </c>
      <c r="E238" s="104">
        <v>199719.58</v>
      </c>
      <c r="F238" s="105">
        <f>E238</f>
        <v>199719.58</v>
      </c>
    </row>
    <row r="239" spans="1:6" ht="15">
      <c r="A239" s="106" t="s">
        <v>218</v>
      </c>
      <c r="B239" s="96">
        <v>8888</v>
      </c>
      <c r="C239" s="96" t="s">
        <v>606</v>
      </c>
      <c r="D239" s="107">
        <v>40117612</v>
      </c>
      <c r="E239" s="108">
        <v>198926</v>
      </c>
      <c r="F239" s="109">
        <v>174197.51</v>
      </c>
    </row>
    <row r="240" spans="1:6" ht="15">
      <c r="A240" s="106" t="s">
        <v>218</v>
      </c>
      <c r="B240" s="96">
        <v>5711</v>
      </c>
      <c r="C240" s="96" t="s">
        <v>607</v>
      </c>
      <c r="D240" s="107">
        <v>37905254</v>
      </c>
      <c r="E240" s="107">
        <v>197892.34</v>
      </c>
      <c r="F240" s="109">
        <v>197892.34</v>
      </c>
    </row>
    <row r="241" spans="1:6" ht="15">
      <c r="A241" s="106" t="s">
        <v>218</v>
      </c>
      <c r="B241" s="12">
        <v>7950</v>
      </c>
      <c r="C241" s="12" t="s">
        <v>608</v>
      </c>
      <c r="D241" s="107">
        <v>39196035</v>
      </c>
      <c r="E241" s="110">
        <v>194067</v>
      </c>
      <c r="F241" s="107">
        <v>127716.99</v>
      </c>
    </row>
    <row r="242" spans="1:6" ht="15">
      <c r="A242" s="106" t="s">
        <v>218</v>
      </c>
      <c r="B242" s="12">
        <v>3301</v>
      </c>
      <c r="C242" s="12" t="s">
        <v>609</v>
      </c>
      <c r="D242" s="107">
        <v>40622940</v>
      </c>
      <c r="E242" s="110">
        <v>188528</v>
      </c>
      <c r="F242" s="110">
        <v>188528</v>
      </c>
    </row>
    <row r="244" spans="1:5" ht="15">
      <c r="A244" s="92" t="s">
        <v>678</v>
      </c>
      <c r="B244" s="121"/>
      <c r="C244" s="121"/>
      <c r="D244" s="121"/>
      <c r="E244" s="121"/>
    </row>
    <row r="245" spans="1:6" ht="30">
      <c r="A245" s="64" t="s">
        <v>0</v>
      </c>
      <c r="B245" s="64" t="s">
        <v>1</v>
      </c>
      <c r="C245" s="64" t="s">
        <v>2</v>
      </c>
      <c r="D245" s="64" t="s">
        <v>3</v>
      </c>
      <c r="E245" s="65" t="s">
        <v>4</v>
      </c>
      <c r="F245" s="65" t="s">
        <v>5</v>
      </c>
    </row>
    <row r="246" spans="1:8" ht="15">
      <c r="A246" s="131" t="s">
        <v>715</v>
      </c>
      <c r="B246" s="131"/>
      <c r="C246" s="131"/>
      <c r="D246" s="131"/>
      <c r="E246" s="131"/>
      <c r="F246" s="131"/>
      <c r="G246" s="131"/>
      <c r="H246" s="131"/>
    </row>
    <row r="248" spans="1:6" ht="15">
      <c r="A248" s="136" t="s">
        <v>749</v>
      </c>
      <c r="B248" s="5"/>
      <c r="C248" s="5"/>
      <c r="D248" s="5"/>
      <c r="E248" s="5"/>
      <c r="F248" s="5"/>
    </row>
    <row r="249" spans="1:6" ht="30">
      <c r="A249" s="66" t="s">
        <v>0</v>
      </c>
      <c r="B249" s="66" t="s">
        <v>1</v>
      </c>
      <c r="C249" s="66" t="s">
        <v>2</v>
      </c>
      <c r="D249" s="66" t="s">
        <v>3</v>
      </c>
      <c r="E249" s="67" t="s">
        <v>4</v>
      </c>
      <c r="F249" s="67" t="s">
        <v>5</v>
      </c>
    </row>
    <row r="250" spans="1:6" ht="15">
      <c r="A250" s="163" t="s">
        <v>218</v>
      </c>
      <c r="B250" s="164">
        <v>4579</v>
      </c>
      <c r="C250" s="165" t="s">
        <v>854</v>
      </c>
      <c r="D250" s="165">
        <v>40566891</v>
      </c>
      <c r="E250" s="166">
        <v>198000</v>
      </c>
      <c r="F250" s="106">
        <v>197950</v>
      </c>
    </row>
    <row r="251" spans="1:6" ht="15">
      <c r="A251" s="163" t="s">
        <v>218</v>
      </c>
      <c r="B251" s="164">
        <v>4345</v>
      </c>
      <c r="C251" s="167" t="s">
        <v>855</v>
      </c>
      <c r="D251" s="167">
        <v>40220803</v>
      </c>
      <c r="E251" s="166">
        <v>200000</v>
      </c>
      <c r="F251" s="106">
        <v>199999.95</v>
      </c>
    </row>
    <row r="252" spans="1:6" ht="15">
      <c r="A252" s="163" t="s">
        <v>218</v>
      </c>
      <c r="B252" s="164">
        <v>3654</v>
      </c>
      <c r="C252" s="168" t="s">
        <v>856</v>
      </c>
      <c r="D252" s="168">
        <v>40377850</v>
      </c>
      <c r="E252" s="166">
        <v>198242</v>
      </c>
      <c r="F252" s="106">
        <v>198242</v>
      </c>
    </row>
    <row r="253" spans="1:6" ht="15">
      <c r="A253" s="163" t="s">
        <v>218</v>
      </c>
      <c r="B253" s="164">
        <v>2691</v>
      </c>
      <c r="C253" s="167" t="s">
        <v>857</v>
      </c>
      <c r="D253" s="167">
        <v>40355339</v>
      </c>
      <c r="E253" s="166">
        <v>200000</v>
      </c>
      <c r="F253" s="106">
        <v>195747.5</v>
      </c>
    </row>
    <row r="254" spans="1:6" ht="15">
      <c r="A254" s="163" t="s">
        <v>218</v>
      </c>
      <c r="B254" s="164">
        <v>3081</v>
      </c>
      <c r="C254" s="164" t="s">
        <v>858</v>
      </c>
      <c r="D254" s="164">
        <v>40301185</v>
      </c>
      <c r="E254" s="166">
        <v>199992</v>
      </c>
      <c r="F254" s="106">
        <v>199992</v>
      </c>
    </row>
    <row r="255" spans="1:6" ht="15">
      <c r="A255" s="163" t="s">
        <v>218</v>
      </c>
      <c r="B255" s="164">
        <v>4315</v>
      </c>
      <c r="C255" s="164" t="s">
        <v>859</v>
      </c>
      <c r="D255" s="164">
        <v>40227984</v>
      </c>
      <c r="E255" s="166">
        <v>200000</v>
      </c>
      <c r="F255" s="106">
        <v>199811</v>
      </c>
    </row>
    <row r="256" spans="1:6" ht="15">
      <c r="A256" s="163" t="s">
        <v>218</v>
      </c>
      <c r="B256" s="164">
        <v>8926</v>
      </c>
      <c r="C256" s="169" t="s">
        <v>860</v>
      </c>
      <c r="D256" s="106">
        <v>40546819</v>
      </c>
      <c r="E256" s="97">
        <v>195576.14</v>
      </c>
      <c r="F256" s="97">
        <v>195540.02</v>
      </c>
    </row>
    <row r="257" spans="1:6" ht="15">
      <c r="A257" s="163" t="s">
        <v>218</v>
      </c>
      <c r="B257" s="164">
        <v>8809</v>
      </c>
      <c r="C257" s="164" t="s">
        <v>861</v>
      </c>
      <c r="D257" s="164">
        <v>40514671</v>
      </c>
      <c r="E257" s="97">
        <v>198430.46</v>
      </c>
      <c r="F257" s="97">
        <v>198430.45</v>
      </c>
    </row>
    <row r="258" spans="1:6" ht="15">
      <c r="A258" s="163" t="s">
        <v>218</v>
      </c>
      <c r="B258" s="164">
        <v>7650</v>
      </c>
      <c r="C258" s="169" t="s">
        <v>862</v>
      </c>
      <c r="D258" s="164">
        <v>38757180</v>
      </c>
      <c r="E258" s="166">
        <v>198104.8</v>
      </c>
      <c r="F258" s="97">
        <v>197854.81</v>
      </c>
    </row>
    <row r="259" spans="1:6" ht="15">
      <c r="A259" s="163" t="s">
        <v>218</v>
      </c>
      <c r="B259" s="164">
        <v>6826</v>
      </c>
      <c r="C259" s="164" t="s">
        <v>863</v>
      </c>
      <c r="D259" s="164">
        <v>37846409</v>
      </c>
      <c r="E259" s="97">
        <v>170840</v>
      </c>
      <c r="F259" s="97">
        <v>170840</v>
      </c>
    </row>
    <row r="260" spans="1:6" ht="15">
      <c r="A260" s="163" t="s">
        <v>218</v>
      </c>
      <c r="B260" s="164">
        <v>945</v>
      </c>
      <c r="C260" s="164" t="s">
        <v>864</v>
      </c>
      <c r="D260" s="164">
        <v>37294002</v>
      </c>
      <c r="E260" s="164">
        <v>200000</v>
      </c>
      <c r="F260" s="164">
        <v>199553.72</v>
      </c>
    </row>
    <row r="261" spans="1:6" ht="15">
      <c r="A261" s="163" t="s">
        <v>218</v>
      </c>
      <c r="B261" s="164">
        <v>944</v>
      </c>
      <c r="C261" s="106" t="s">
        <v>865</v>
      </c>
      <c r="D261" s="164">
        <v>39889643</v>
      </c>
      <c r="E261" s="106">
        <v>199997</v>
      </c>
      <c r="F261" s="170">
        <v>196312</v>
      </c>
    </row>
    <row r="262" spans="1:6" ht="15">
      <c r="A262" s="163" t="s">
        <v>218</v>
      </c>
      <c r="B262" s="106">
        <v>7625</v>
      </c>
      <c r="C262" s="106" t="s">
        <v>866</v>
      </c>
      <c r="D262" s="106">
        <v>37957768</v>
      </c>
      <c r="E262" s="106">
        <v>200000</v>
      </c>
      <c r="F262" s="170">
        <v>200000</v>
      </c>
    </row>
    <row r="263" spans="1:6" ht="15">
      <c r="A263" s="163" t="s">
        <v>218</v>
      </c>
      <c r="B263" s="106">
        <v>2552</v>
      </c>
      <c r="C263" s="106" t="s">
        <v>867</v>
      </c>
      <c r="D263" s="106">
        <v>40020708</v>
      </c>
      <c r="E263" s="106">
        <v>200000</v>
      </c>
      <c r="F263" s="106">
        <v>198670.23</v>
      </c>
    </row>
    <row r="264" spans="1:6" ht="15">
      <c r="A264" s="163" t="s">
        <v>218</v>
      </c>
      <c r="B264" s="106">
        <v>3985</v>
      </c>
      <c r="C264" s="106" t="s">
        <v>868</v>
      </c>
      <c r="D264" s="106">
        <v>40595374</v>
      </c>
      <c r="E264" s="106">
        <v>199998.73</v>
      </c>
      <c r="F264" s="106">
        <v>199998.63</v>
      </c>
    </row>
    <row r="265" spans="1:6" ht="15">
      <c r="A265" s="163" t="s">
        <v>218</v>
      </c>
      <c r="B265" s="106">
        <v>5719</v>
      </c>
      <c r="C265" s="106" t="s">
        <v>869</v>
      </c>
      <c r="D265" s="106">
        <v>37930428</v>
      </c>
      <c r="E265" s="106">
        <v>187319.13</v>
      </c>
      <c r="F265" s="106">
        <v>187319.13</v>
      </c>
    </row>
    <row r="266" spans="1:6" ht="15">
      <c r="A266" s="163" t="s">
        <v>218</v>
      </c>
      <c r="B266" s="106">
        <v>7183</v>
      </c>
      <c r="C266" s="106" t="s">
        <v>870</v>
      </c>
      <c r="D266" s="106">
        <v>39037994</v>
      </c>
      <c r="E266" s="106">
        <v>198329.91</v>
      </c>
      <c r="F266" s="106">
        <v>198329.91</v>
      </c>
    </row>
    <row r="267" spans="1:6" ht="15">
      <c r="A267" s="163" t="s">
        <v>218</v>
      </c>
      <c r="B267" s="106">
        <v>10913</v>
      </c>
      <c r="C267" s="106" t="s">
        <v>871</v>
      </c>
      <c r="D267" s="106">
        <v>39475900</v>
      </c>
      <c r="E267" s="106">
        <v>190286.94</v>
      </c>
      <c r="F267" s="106">
        <v>190286.94</v>
      </c>
    </row>
    <row r="268" spans="1:6" ht="15">
      <c r="A268" s="163" t="s">
        <v>218</v>
      </c>
      <c r="B268" s="106">
        <v>10542</v>
      </c>
      <c r="C268" s="106" t="s">
        <v>872</v>
      </c>
      <c r="D268" s="106">
        <v>37953006</v>
      </c>
      <c r="E268" s="106">
        <v>200000</v>
      </c>
      <c r="F268" s="106">
        <v>200000</v>
      </c>
    </row>
    <row r="269" spans="1:6" ht="15">
      <c r="A269" s="163" t="s">
        <v>218</v>
      </c>
      <c r="B269" s="106">
        <v>11171</v>
      </c>
      <c r="C269" s="106" t="s">
        <v>873</v>
      </c>
      <c r="D269" s="106">
        <v>39141404</v>
      </c>
      <c r="E269" s="106">
        <v>200000</v>
      </c>
      <c r="F269" s="106">
        <v>200000</v>
      </c>
    </row>
    <row r="270" spans="1:6" ht="15">
      <c r="A270" s="163" t="s">
        <v>218</v>
      </c>
      <c r="B270" s="106">
        <v>10030</v>
      </c>
      <c r="C270" s="106" t="s">
        <v>874</v>
      </c>
      <c r="D270" s="106">
        <v>40436743</v>
      </c>
      <c r="E270" s="106">
        <v>200000</v>
      </c>
      <c r="F270" s="106">
        <v>199985.02</v>
      </c>
    </row>
    <row r="271" spans="1:6" ht="15.75" thickBot="1">
      <c r="A271" s="171" t="s">
        <v>218</v>
      </c>
      <c r="B271" s="172">
        <v>10431</v>
      </c>
      <c r="C271" s="172" t="s">
        <v>875</v>
      </c>
      <c r="D271" s="172">
        <v>39080544</v>
      </c>
      <c r="E271" s="172">
        <v>200000</v>
      </c>
      <c r="F271" s="172">
        <v>199080.86</v>
      </c>
    </row>
    <row r="273" spans="1:6" ht="15">
      <c r="A273" s="136" t="s">
        <v>957</v>
      </c>
      <c r="B273" s="5"/>
      <c r="C273" s="5"/>
      <c r="D273" s="5"/>
      <c r="E273" s="5"/>
      <c r="F273" s="198"/>
    </row>
    <row r="274" spans="1:6" ht="30">
      <c r="A274" s="66" t="s">
        <v>0</v>
      </c>
      <c r="B274" s="66" t="s">
        <v>1</v>
      </c>
      <c r="C274" s="66" t="s">
        <v>2</v>
      </c>
      <c r="D274" s="66" t="s">
        <v>3</v>
      </c>
      <c r="E274" s="67" t="s">
        <v>4</v>
      </c>
      <c r="F274" s="67" t="s">
        <v>5</v>
      </c>
    </row>
    <row r="275" spans="1:6" ht="15">
      <c r="A275" s="106" t="s">
        <v>218</v>
      </c>
      <c r="B275" s="164">
        <v>1827</v>
      </c>
      <c r="C275" s="106" t="s">
        <v>996</v>
      </c>
      <c r="D275" s="164">
        <v>37534148</v>
      </c>
      <c r="E275" s="106">
        <v>200000</v>
      </c>
      <c r="F275" s="106">
        <v>199999.36</v>
      </c>
    </row>
    <row r="276" spans="1:6" ht="15">
      <c r="A276" s="106" t="s">
        <v>218</v>
      </c>
      <c r="B276" s="164">
        <v>803</v>
      </c>
      <c r="C276" s="106" t="s">
        <v>997</v>
      </c>
      <c r="D276" s="164">
        <v>40576003</v>
      </c>
      <c r="E276" s="106">
        <v>198207</v>
      </c>
      <c r="F276" s="106">
        <v>196995.83</v>
      </c>
    </row>
    <row r="277" spans="1:6" ht="15">
      <c r="A277" s="106" t="s">
        <v>218</v>
      </c>
      <c r="B277" s="164">
        <v>6215</v>
      </c>
      <c r="C277" s="168" t="s">
        <v>998</v>
      </c>
      <c r="D277" s="106">
        <v>39633555</v>
      </c>
      <c r="E277" s="212">
        <v>199929.6</v>
      </c>
      <c r="F277" s="106">
        <v>199929.6</v>
      </c>
    </row>
    <row r="278" spans="1:6" ht="15">
      <c r="A278" s="106" t="s">
        <v>218</v>
      </c>
      <c r="B278" s="164">
        <v>6736</v>
      </c>
      <c r="C278" s="167" t="s">
        <v>999</v>
      </c>
      <c r="D278" s="106">
        <v>38998359</v>
      </c>
      <c r="E278" s="212">
        <v>200000</v>
      </c>
      <c r="F278" s="106">
        <v>200000</v>
      </c>
    </row>
    <row r="279" spans="1:6" ht="15">
      <c r="A279" s="106" t="s">
        <v>218</v>
      </c>
      <c r="B279" s="164">
        <v>5375</v>
      </c>
      <c r="C279" s="164" t="s">
        <v>1000</v>
      </c>
      <c r="D279" s="106">
        <v>40102409</v>
      </c>
      <c r="E279" s="212">
        <v>183283.19</v>
      </c>
      <c r="F279" s="106">
        <v>177067.8</v>
      </c>
    </row>
    <row r="280" spans="1:6" ht="15">
      <c r="A280" s="106" t="s">
        <v>218</v>
      </c>
      <c r="B280" s="164">
        <v>5661</v>
      </c>
      <c r="C280" s="164" t="s">
        <v>1001</v>
      </c>
      <c r="D280" s="106">
        <v>38310823</v>
      </c>
      <c r="E280" s="212">
        <v>198907.74</v>
      </c>
      <c r="F280" s="106">
        <v>197248</v>
      </c>
    </row>
    <row r="281" spans="1:6" ht="15">
      <c r="A281" s="106" t="s">
        <v>218</v>
      </c>
      <c r="B281" s="164">
        <v>7007</v>
      </c>
      <c r="C281" s="164" t="s">
        <v>1002</v>
      </c>
      <c r="D281" s="106">
        <v>40207790</v>
      </c>
      <c r="E281" s="97">
        <v>194066</v>
      </c>
      <c r="F281" s="97">
        <v>194066</v>
      </c>
    </row>
    <row r="282" spans="1:6" ht="15">
      <c r="A282" s="106" t="s">
        <v>218</v>
      </c>
      <c r="B282" s="164">
        <v>5978</v>
      </c>
      <c r="C282" s="164" t="s">
        <v>1003</v>
      </c>
      <c r="D282" s="106">
        <v>40272063</v>
      </c>
      <c r="E282" s="97">
        <v>161430.56</v>
      </c>
      <c r="F282" s="97">
        <v>161430.56</v>
      </c>
    </row>
    <row r="283" spans="1:6" ht="30">
      <c r="A283" s="106" t="s">
        <v>218</v>
      </c>
      <c r="B283" s="164">
        <v>3761</v>
      </c>
      <c r="C283" s="169" t="s">
        <v>1004</v>
      </c>
      <c r="D283" s="164">
        <v>40364728</v>
      </c>
      <c r="E283" s="166">
        <v>199999</v>
      </c>
      <c r="F283" s="97">
        <v>199998.96</v>
      </c>
    </row>
    <row r="284" spans="1:6" ht="15">
      <c r="A284" s="106" t="s">
        <v>218</v>
      </c>
      <c r="B284" s="164">
        <v>7610</v>
      </c>
      <c r="C284" s="164" t="s">
        <v>1005</v>
      </c>
      <c r="D284" s="164">
        <v>39348435</v>
      </c>
      <c r="E284" s="97" t="s">
        <v>1006</v>
      </c>
      <c r="F284" s="97">
        <v>186296.92</v>
      </c>
    </row>
    <row r="285" spans="1:6" ht="15">
      <c r="A285" s="106" t="s">
        <v>218</v>
      </c>
      <c r="B285" s="164">
        <v>3350</v>
      </c>
      <c r="C285" s="164" t="s">
        <v>1007</v>
      </c>
      <c r="D285" s="164">
        <v>39011129</v>
      </c>
      <c r="E285" s="97">
        <v>196975.3</v>
      </c>
      <c r="F285" s="97">
        <v>196975.24</v>
      </c>
    </row>
    <row r="286" spans="1:6" ht="15">
      <c r="A286" s="106" t="s">
        <v>218</v>
      </c>
      <c r="B286" s="164">
        <v>3263</v>
      </c>
      <c r="C286" s="164" t="s">
        <v>1008</v>
      </c>
      <c r="D286" s="164">
        <v>40606767</v>
      </c>
      <c r="E286" s="97">
        <v>196168.02</v>
      </c>
      <c r="F286" s="97">
        <v>186713.7</v>
      </c>
    </row>
    <row r="287" spans="1:6" ht="15">
      <c r="A287" s="106" t="s">
        <v>218</v>
      </c>
      <c r="B287" s="164">
        <v>7408</v>
      </c>
      <c r="C287" s="164" t="s">
        <v>1009</v>
      </c>
      <c r="D287" s="164">
        <v>40264567</v>
      </c>
      <c r="E287" s="97">
        <v>200000</v>
      </c>
      <c r="F287" s="97">
        <v>198002.97</v>
      </c>
    </row>
    <row r="288" spans="1:6" ht="15">
      <c r="A288" s="106" t="s">
        <v>218</v>
      </c>
      <c r="B288" s="164">
        <v>2717</v>
      </c>
      <c r="C288" s="164" t="s">
        <v>1010</v>
      </c>
      <c r="D288" s="164">
        <v>40464832</v>
      </c>
      <c r="E288" s="97">
        <v>198785.26</v>
      </c>
      <c r="F288" s="97" t="s">
        <v>1011</v>
      </c>
    </row>
    <row r="290" spans="1:6" ht="15">
      <c r="A290" s="136" t="s">
        <v>1039</v>
      </c>
      <c r="B290" s="5"/>
      <c r="C290" s="5"/>
      <c r="D290" s="5"/>
      <c r="E290" s="5"/>
      <c r="F290" s="198"/>
    </row>
    <row r="291" spans="1:6" ht="30">
      <c r="A291" s="66" t="s">
        <v>0</v>
      </c>
      <c r="B291" s="66" t="s">
        <v>1</v>
      </c>
      <c r="C291" s="66" t="s">
        <v>2</v>
      </c>
      <c r="D291" s="66" t="s">
        <v>3</v>
      </c>
      <c r="E291" s="67" t="s">
        <v>4</v>
      </c>
      <c r="F291" s="67" t="s">
        <v>5</v>
      </c>
    </row>
    <row r="292" spans="1:6" ht="15">
      <c r="A292" s="163" t="s">
        <v>218</v>
      </c>
      <c r="B292" s="164">
        <v>4807</v>
      </c>
      <c r="C292" s="106" t="s">
        <v>1048</v>
      </c>
      <c r="D292" s="164">
        <v>39424303</v>
      </c>
      <c r="E292" s="170">
        <v>200000</v>
      </c>
      <c r="F292" s="170">
        <v>200000</v>
      </c>
    </row>
    <row r="293" spans="1:6" ht="15">
      <c r="A293" s="163" t="s">
        <v>218</v>
      </c>
      <c r="B293" s="164">
        <v>301</v>
      </c>
      <c r="C293" s="106" t="s">
        <v>1049</v>
      </c>
      <c r="D293" s="164">
        <v>37620354</v>
      </c>
      <c r="E293" s="170">
        <v>200000</v>
      </c>
      <c r="F293" s="170">
        <v>170980.07</v>
      </c>
    </row>
    <row r="294" spans="1:6" ht="15">
      <c r="A294" s="163" t="s">
        <v>218</v>
      </c>
      <c r="B294" s="164">
        <v>2278</v>
      </c>
      <c r="C294" s="168" t="s">
        <v>1050</v>
      </c>
      <c r="D294" s="224">
        <v>39101507</v>
      </c>
      <c r="E294" s="109">
        <v>200000</v>
      </c>
      <c r="F294" s="170">
        <v>200000</v>
      </c>
    </row>
    <row r="295" spans="1:6" ht="15">
      <c r="A295" s="163" t="s">
        <v>218</v>
      </c>
      <c r="B295" s="164">
        <v>1111</v>
      </c>
      <c r="C295" s="167" t="s">
        <v>1051</v>
      </c>
      <c r="D295" s="12">
        <v>37745498</v>
      </c>
      <c r="E295" s="109">
        <v>200000</v>
      </c>
      <c r="F295" s="170">
        <v>182030.95</v>
      </c>
    </row>
    <row r="296" spans="1:6" ht="15">
      <c r="A296" s="163" t="s">
        <v>218</v>
      </c>
      <c r="B296" s="96">
        <v>876</v>
      </c>
      <c r="C296" s="96" t="s">
        <v>1052</v>
      </c>
      <c r="D296" s="12">
        <v>40494361</v>
      </c>
      <c r="E296" s="109">
        <v>200000</v>
      </c>
      <c r="F296" s="170">
        <v>189613.98</v>
      </c>
    </row>
    <row r="297" spans="1:6" ht="15">
      <c r="A297" s="163" t="s">
        <v>218</v>
      </c>
      <c r="B297" s="223">
        <v>9291</v>
      </c>
      <c r="C297" s="223" t="s">
        <v>1053</v>
      </c>
      <c r="D297" s="223">
        <v>39491035</v>
      </c>
      <c r="E297" s="225">
        <v>199914.3</v>
      </c>
      <c r="F297" s="225">
        <v>199914.3</v>
      </c>
    </row>
    <row r="298" spans="1:6" ht="15">
      <c r="A298" s="163" t="s">
        <v>218</v>
      </c>
      <c r="B298" s="223">
        <v>9435</v>
      </c>
      <c r="C298" s="223" t="s">
        <v>1054</v>
      </c>
      <c r="D298" s="223">
        <v>40433690</v>
      </c>
      <c r="E298" s="225">
        <v>200000</v>
      </c>
      <c r="F298" s="225">
        <v>199999.95</v>
      </c>
    </row>
    <row r="299" spans="1:6" ht="15">
      <c r="A299" s="163" t="s">
        <v>218</v>
      </c>
      <c r="B299" s="96">
        <v>6942</v>
      </c>
      <c r="C299" s="96" t="s">
        <v>1055</v>
      </c>
      <c r="D299" s="12">
        <v>39969181</v>
      </c>
      <c r="E299" s="225">
        <v>200000</v>
      </c>
      <c r="F299" s="101">
        <v>199882</v>
      </c>
    </row>
    <row r="300" spans="1:6" ht="15">
      <c r="A300" s="163" t="s">
        <v>218</v>
      </c>
      <c r="B300" s="96">
        <v>5557</v>
      </c>
      <c r="C300" s="96" t="s">
        <v>1056</v>
      </c>
      <c r="D300" s="96">
        <v>40348129</v>
      </c>
      <c r="E300" s="225">
        <v>198156.31</v>
      </c>
      <c r="F300" s="225">
        <v>198156.31</v>
      </c>
    </row>
    <row r="301" spans="1:6" ht="15">
      <c r="A301" s="163" t="s">
        <v>218</v>
      </c>
      <c r="B301" s="12">
        <v>6298</v>
      </c>
      <c r="C301" s="12" t="s">
        <v>1057</v>
      </c>
      <c r="D301" s="12">
        <v>37202742</v>
      </c>
      <c r="E301" s="225">
        <v>199898</v>
      </c>
      <c r="F301" s="225">
        <v>199898</v>
      </c>
    </row>
    <row r="302" ht="15">
      <c r="F302" s="200"/>
    </row>
    <row r="303" spans="1:6" ht="15">
      <c r="A303" s="136" t="s">
        <v>1105</v>
      </c>
      <c r="B303" s="134"/>
      <c r="C303" s="134"/>
      <c r="D303" s="134"/>
      <c r="E303" s="134"/>
      <c r="F303" s="137"/>
    </row>
    <row r="304" spans="1:6" ht="30">
      <c r="A304" s="66" t="s">
        <v>0</v>
      </c>
      <c r="B304" s="66" t="s">
        <v>1</v>
      </c>
      <c r="C304" s="66" t="s">
        <v>2</v>
      </c>
      <c r="D304" s="66" t="s">
        <v>3</v>
      </c>
      <c r="E304" s="67" t="s">
        <v>4</v>
      </c>
      <c r="F304" s="67" t="s">
        <v>5</v>
      </c>
    </row>
    <row r="305" spans="1:6" ht="15">
      <c r="A305" s="163" t="s">
        <v>218</v>
      </c>
      <c r="B305" s="164">
        <v>4808</v>
      </c>
      <c r="C305" s="106" t="s">
        <v>1113</v>
      </c>
      <c r="D305" s="164">
        <v>39465680</v>
      </c>
      <c r="E305" s="170">
        <v>200000</v>
      </c>
      <c r="F305" s="170">
        <v>200000</v>
      </c>
    </row>
    <row r="306" spans="1:6" ht="15">
      <c r="A306" s="163" t="s">
        <v>218</v>
      </c>
      <c r="B306" s="164">
        <v>2837</v>
      </c>
      <c r="C306" s="106" t="s">
        <v>1114</v>
      </c>
      <c r="D306" s="164">
        <v>39780050</v>
      </c>
      <c r="E306" s="170">
        <v>199289</v>
      </c>
      <c r="F306" s="106">
        <v>198098.66</v>
      </c>
    </row>
    <row r="307" spans="1:6" ht="15">
      <c r="A307" s="163" t="s">
        <v>218</v>
      </c>
      <c r="B307" s="164">
        <v>7841</v>
      </c>
      <c r="C307" s="168" t="s">
        <v>1115</v>
      </c>
      <c r="D307" s="224">
        <v>40367643</v>
      </c>
      <c r="E307" s="109">
        <v>199947</v>
      </c>
      <c r="F307" s="170">
        <v>199947</v>
      </c>
    </row>
    <row r="308" spans="1:6" ht="15">
      <c r="A308" s="163" t="s">
        <v>218</v>
      </c>
      <c r="B308" s="164">
        <v>3907</v>
      </c>
      <c r="C308" s="167" t="s">
        <v>1116</v>
      </c>
      <c r="D308" s="12">
        <v>40376218</v>
      </c>
      <c r="E308" s="109">
        <v>200000</v>
      </c>
      <c r="F308" s="170">
        <v>197679.3</v>
      </c>
    </row>
    <row r="309" spans="1:6" ht="15">
      <c r="A309" s="163" t="s">
        <v>218</v>
      </c>
      <c r="B309" s="96">
        <v>5151</v>
      </c>
      <c r="C309" s="96" t="s">
        <v>1117</v>
      </c>
      <c r="D309" s="12">
        <v>40416681</v>
      </c>
      <c r="E309" s="212">
        <v>199923.65</v>
      </c>
      <c r="F309" s="106">
        <v>199923.65</v>
      </c>
    </row>
    <row r="310" spans="1:6" ht="15">
      <c r="A310" s="163" t="s">
        <v>218</v>
      </c>
      <c r="B310" s="223">
        <v>5262</v>
      </c>
      <c r="C310" s="223" t="s">
        <v>1118</v>
      </c>
      <c r="D310" s="223">
        <v>40598184</v>
      </c>
      <c r="E310" s="225">
        <v>200000</v>
      </c>
      <c r="F310" s="223">
        <v>168067.23</v>
      </c>
    </row>
    <row r="311" spans="1:6" ht="15">
      <c r="A311" s="163" t="s">
        <v>218</v>
      </c>
      <c r="B311" s="223">
        <v>8993</v>
      </c>
      <c r="C311" s="223" t="s">
        <v>1119</v>
      </c>
      <c r="D311" s="223">
        <v>40184069</v>
      </c>
      <c r="E311" s="223">
        <v>194585.45</v>
      </c>
      <c r="F311" s="223">
        <v>194585.45</v>
      </c>
    </row>
    <row r="312" spans="1:6" ht="15">
      <c r="A312" s="163" t="s">
        <v>218</v>
      </c>
      <c r="B312" s="96">
        <v>7040</v>
      </c>
      <c r="C312" s="96" t="s">
        <v>1120</v>
      </c>
      <c r="D312" s="12">
        <v>37585184</v>
      </c>
      <c r="E312" s="223">
        <v>178074.71</v>
      </c>
      <c r="F312" s="97">
        <v>169284.28</v>
      </c>
    </row>
    <row r="313" spans="1:6" ht="15">
      <c r="A313" s="163" t="s">
        <v>218</v>
      </c>
      <c r="B313" s="96">
        <v>5926</v>
      </c>
      <c r="C313" s="96" t="s">
        <v>1121</v>
      </c>
      <c r="D313" s="96">
        <v>39477120</v>
      </c>
      <c r="E313" s="223">
        <v>195765.71</v>
      </c>
      <c r="F313" s="223">
        <v>195765.71</v>
      </c>
    </row>
    <row r="314" spans="1:6" ht="15">
      <c r="A314" s="163" t="s">
        <v>218</v>
      </c>
      <c r="B314" s="12">
        <v>7835</v>
      </c>
      <c r="C314" s="12" t="s">
        <v>1122</v>
      </c>
      <c r="D314" s="12">
        <v>40381796</v>
      </c>
      <c r="E314" s="225">
        <v>199947</v>
      </c>
      <c r="F314" s="225">
        <v>199947</v>
      </c>
    </row>
    <row r="315" spans="1:6" ht="15">
      <c r="A315" s="163" t="s">
        <v>218</v>
      </c>
      <c r="B315" s="96">
        <v>336</v>
      </c>
      <c r="C315" s="96" t="s">
        <v>1123</v>
      </c>
      <c r="D315" s="96">
        <v>39861227</v>
      </c>
      <c r="E315" s="249">
        <v>200000</v>
      </c>
      <c r="F315" s="211">
        <v>200000</v>
      </c>
    </row>
    <row r="316" spans="1:6" ht="15">
      <c r="A316" s="163" t="s">
        <v>218</v>
      </c>
      <c r="B316" s="96">
        <v>2307</v>
      </c>
      <c r="C316" s="96" t="s">
        <v>1124</v>
      </c>
      <c r="D316" s="96">
        <v>40354732</v>
      </c>
      <c r="E316" s="249">
        <v>200000</v>
      </c>
      <c r="F316" s="211">
        <v>200000</v>
      </c>
    </row>
    <row r="317" spans="1:6" ht="15">
      <c r="A317" s="163" t="s">
        <v>218</v>
      </c>
      <c r="B317" s="96">
        <v>2211</v>
      </c>
      <c r="C317" s="96" t="s">
        <v>1125</v>
      </c>
      <c r="D317" s="96">
        <v>39570538</v>
      </c>
      <c r="E317" s="249">
        <v>199999</v>
      </c>
      <c r="F317" s="211">
        <v>199999</v>
      </c>
    </row>
    <row r="318" spans="1:6" ht="15">
      <c r="A318" s="163" t="s">
        <v>218</v>
      </c>
      <c r="B318" s="96">
        <v>1803</v>
      </c>
      <c r="C318" s="96" t="s">
        <v>1126</v>
      </c>
      <c r="D318" s="96">
        <v>40170039</v>
      </c>
      <c r="E318" s="249">
        <v>200000</v>
      </c>
      <c r="F318" s="211">
        <v>200000</v>
      </c>
    </row>
    <row r="319" spans="1:6" ht="15">
      <c r="A319" s="163" t="s">
        <v>218</v>
      </c>
      <c r="B319" s="96">
        <v>829</v>
      </c>
      <c r="C319" s="96" t="s">
        <v>1127</v>
      </c>
      <c r="D319" s="96">
        <v>40369210</v>
      </c>
      <c r="E319" s="249">
        <v>200000</v>
      </c>
      <c r="F319" s="96">
        <v>199462.07</v>
      </c>
    </row>
    <row r="320" spans="1:6" ht="15">
      <c r="A320" s="163" t="s">
        <v>218</v>
      </c>
      <c r="B320" s="96">
        <v>870</v>
      </c>
      <c r="C320" s="96" t="s">
        <v>1128</v>
      </c>
      <c r="D320" s="96">
        <v>40475971</v>
      </c>
      <c r="E320" s="249">
        <v>200000</v>
      </c>
      <c r="F320" s="96">
        <v>199855.17</v>
      </c>
    </row>
    <row r="321" spans="1:6" ht="15">
      <c r="A321" s="163" t="s">
        <v>218</v>
      </c>
      <c r="B321" s="96">
        <v>1054</v>
      </c>
      <c r="C321" s="96" t="s">
        <v>1129</v>
      </c>
      <c r="D321" s="96">
        <v>40455192</v>
      </c>
      <c r="E321" s="249">
        <v>200000</v>
      </c>
      <c r="F321" s="96">
        <v>199256.62</v>
      </c>
    </row>
    <row r="322" spans="1:6" ht="15">
      <c r="A322" s="163" t="s">
        <v>218</v>
      </c>
      <c r="B322" s="169">
        <v>11154</v>
      </c>
      <c r="C322" s="169" t="s">
        <v>1130</v>
      </c>
      <c r="D322" s="96">
        <v>39141390</v>
      </c>
      <c r="E322" s="225">
        <v>200000</v>
      </c>
      <c r="F322" s="225">
        <v>200000</v>
      </c>
    </row>
    <row r="323" spans="1:6" ht="15">
      <c r="A323" s="163" t="s">
        <v>218</v>
      </c>
      <c r="B323" s="96">
        <v>9316</v>
      </c>
      <c r="C323" s="12" t="s">
        <v>1131</v>
      </c>
      <c r="D323" s="12">
        <v>39501414</v>
      </c>
      <c r="E323" s="223">
        <v>199999.65</v>
      </c>
      <c r="F323" s="223">
        <v>199999.65</v>
      </c>
    </row>
    <row r="324" spans="1:6" ht="15">
      <c r="A324" s="163" t="s">
        <v>218</v>
      </c>
      <c r="B324" s="96">
        <v>10842</v>
      </c>
      <c r="C324" s="12" t="s">
        <v>1132</v>
      </c>
      <c r="D324" s="12">
        <v>40514132</v>
      </c>
      <c r="E324" s="225">
        <v>200000</v>
      </c>
      <c r="F324" s="223">
        <v>199999.99</v>
      </c>
    </row>
    <row r="325" spans="1:6" ht="15">
      <c r="A325" s="163" t="s">
        <v>218</v>
      </c>
      <c r="B325" s="96">
        <v>9795</v>
      </c>
      <c r="C325" s="12" t="s">
        <v>1133</v>
      </c>
      <c r="D325" s="12">
        <v>40536831</v>
      </c>
      <c r="E325" s="223">
        <v>195593.93</v>
      </c>
      <c r="F325" s="223">
        <v>192971.63</v>
      </c>
    </row>
    <row r="326" spans="1:6" ht="15">
      <c r="A326" s="163" t="s">
        <v>218</v>
      </c>
      <c r="B326" s="96">
        <v>10627</v>
      </c>
      <c r="C326" s="12" t="s">
        <v>1134</v>
      </c>
      <c r="D326" s="12">
        <v>40206752</v>
      </c>
      <c r="E326" s="223">
        <v>199999.99</v>
      </c>
      <c r="F326" s="223">
        <v>196186.99</v>
      </c>
    </row>
    <row r="327" ht="15">
      <c r="F327" s="200"/>
    </row>
    <row r="328" spans="1:6" ht="15">
      <c r="A328" s="219" t="s">
        <v>1166</v>
      </c>
      <c r="B328" s="20"/>
      <c r="C328" s="12"/>
      <c r="D328" s="20"/>
      <c r="E328" s="20"/>
      <c r="F328" s="139"/>
    </row>
    <row r="329" spans="1:6" ht="30">
      <c r="A329" s="64" t="s">
        <v>0</v>
      </c>
      <c r="B329" s="64" t="s">
        <v>1</v>
      </c>
      <c r="C329" s="64" t="s">
        <v>2</v>
      </c>
      <c r="D329" s="64" t="s">
        <v>3</v>
      </c>
      <c r="E329" s="65" t="s">
        <v>4</v>
      </c>
      <c r="F329" s="65" t="s">
        <v>5</v>
      </c>
    </row>
    <row r="330" spans="1:6" ht="15">
      <c r="A330" s="163" t="s">
        <v>218</v>
      </c>
      <c r="B330" s="164">
        <v>1288</v>
      </c>
      <c r="C330" s="164" t="s">
        <v>1195</v>
      </c>
      <c r="D330" s="164">
        <v>40454685</v>
      </c>
      <c r="E330" s="166">
        <v>198473.7</v>
      </c>
      <c r="F330" s="164">
        <v>196529.67</v>
      </c>
    </row>
    <row r="331" spans="1:6" ht="15">
      <c r="A331" s="163" t="s">
        <v>218</v>
      </c>
      <c r="B331" s="164">
        <v>8077</v>
      </c>
      <c r="C331" s="164" t="s">
        <v>1196</v>
      </c>
      <c r="D331" s="164">
        <v>40367651</v>
      </c>
      <c r="E331" s="164">
        <v>197000</v>
      </c>
      <c r="F331" s="164">
        <v>195000</v>
      </c>
    </row>
    <row r="332" spans="1:6" ht="15">
      <c r="A332" s="163" t="s">
        <v>218</v>
      </c>
      <c r="B332" s="164">
        <v>9388</v>
      </c>
      <c r="C332" s="168" t="s">
        <v>1197</v>
      </c>
      <c r="D332" s="164">
        <v>39079540</v>
      </c>
      <c r="E332" s="223">
        <v>200000</v>
      </c>
      <c r="F332" s="223">
        <v>199999.95</v>
      </c>
    </row>
    <row r="333" spans="1:6" ht="15">
      <c r="A333" s="163" t="s">
        <v>218</v>
      </c>
      <c r="B333" s="164">
        <v>10379</v>
      </c>
      <c r="C333" s="167" t="s">
        <v>1198</v>
      </c>
      <c r="D333" s="12">
        <v>38464059</v>
      </c>
      <c r="E333" s="223">
        <v>200000</v>
      </c>
      <c r="F333" s="223">
        <v>199999.99</v>
      </c>
    </row>
    <row r="334" spans="1:6" ht="15">
      <c r="A334" s="163" t="s">
        <v>218</v>
      </c>
      <c r="B334" s="96">
        <v>5090</v>
      </c>
      <c r="C334" s="96" t="s">
        <v>1199</v>
      </c>
      <c r="D334" s="12">
        <v>39399056</v>
      </c>
      <c r="E334" s="212">
        <v>200000</v>
      </c>
      <c r="F334" s="106">
        <v>199999.94</v>
      </c>
    </row>
    <row r="335" spans="1:6" ht="15">
      <c r="A335" s="163" t="s">
        <v>218</v>
      </c>
      <c r="B335" s="223">
        <v>4300</v>
      </c>
      <c r="C335" s="223" t="s">
        <v>1200</v>
      </c>
      <c r="D335" s="223">
        <v>40083919</v>
      </c>
      <c r="E335" s="225">
        <v>198961.41</v>
      </c>
      <c r="F335" s="223">
        <v>198957.83</v>
      </c>
    </row>
    <row r="336" spans="1:6" ht="15">
      <c r="A336" s="163" t="s">
        <v>218</v>
      </c>
      <c r="B336" s="223">
        <v>3368</v>
      </c>
      <c r="C336" s="223" t="s">
        <v>1201</v>
      </c>
      <c r="D336" s="223">
        <v>40184000</v>
      </c>
      <c r="E336" s="223">
        <v>191065.64</v>
      </c>
      <c r="F336" s="223">
        <v>191065.63</v>
      </c>
    </row>
    <row r="337" spans="1:6" ht="15">
      <c r="A337" s="163" t="s">
        <v>218</v>
      </c>
      <c r="B337" s="96">
        <v>7508</v>
      </c>
      <c r="C337" s="96" t="s">
        <v>1202</v>
      </c>
      <c r="D337" s="12">
        <v>40399092</v>
      </c>
      <c r="E337" s="223">
        <v>199999.97</v>
      </c>
      <c r="F337" s="97">
        <v>199999.97</v>
      </c>
    </row>
    <row r="338" spans="1:6" ht="15">
      <c r="A338" s="163" t="s">
        <v>218</v>
      </c>
      <c r="B338" s="96">
        <v>5107</v>
      </c>
      <c r="C338" s="96" t="s">
        <v>1203</v>
      </c>
      <c r="D338" s="96">
        <v>37581824</v>
      </c>
      <c r="E338" s="223">
        <v>199990</v>
      </c>
      <c r="F338" s="223">
        <v>199990</v>
      </c>
    </row>
    <row r="339" spans="1:6" ht="15">
      <c r="A339" s="163" t="s">
        <v>218</v>
      </c>
      <c r="B339" s="96">
        <v>7096</v>
      </c>
      <c r="C339" s="96" t="s">
        <v>1204</v>
      </c>
      <c r="D339" s="96">
        <v>40165628</v>
      </c>
      <c r="E339" s="225">
        <v>177451.37</v>
      </c>
      <c r="F339" s="225">
        <v>177451.37</v>
      </c>
    </row>
    <row r="340" spans="1:6" ht="30">
      <c r="A340" s="163" t="s">
        <v>218</v>
      </c>
      <c r="B340" s="96">
        <v>8385</v>
      </c>
      <c r="C340" s="274" t="s">
        <v>1205</v>
      </c>
      <c r="D340" s="96">
        <v>37887123</v>
      </c>
      <c r="E340" s="249">
        <v>198137.64</v>
      </c>
      <c r="F340" s="249">
        <v>198137.64</v>
      </c>
    </row>
    <row r="341" spans="1:6" ht="15">
      <c r="A341" s="163" t="s">
        <v>218</v>
      </c>
      <c r="B341" s="96">
        <v>6832</v>
      </c>
      <c r="C341" s="96" t="s">
        <v>1206</v>
      </c>
      <c r="D341" s="96">
        <v>40062681</v>
      </c>
      <c r="E341" s="249">
        <v>196406.29</v>
      </c>
      <c r="F341" s="249">
        <v>196406.29</v>
      </c>
    </row>
    <row r="342" spans="1:6" ht="15">
      <c r="A342" s="163" t="s">
        <v>218</v>
      </c>
      <c r="B342" s="96">
        <v>11234</v>
      </c>
      <c r="C342" s="96" t="s">
        <v>1207</v>
      </c>
      <c r="D342" s="96">
        <v>38442140</v>
      </c>
      <c r="E342" s="249">
        <v>199990.74</v>
      </c>
      <c r="F342" s="211">
        <v>199703.74</v>
      </c>
    </row>
    <row r="344" spans="1:6" ht="15">
      <c r="A344" s="219" t="s">
        <v>1246</v>
      </c>
      <c r="B344" s="20"/>
      <c r="C344" s="12"/>
      <c r="D344" s="20"/>
      <c r="E344" s="20"/>
      <c r="F344" s="139"/>
    </row>
    <row r="345" spans="1:6" ht="30">
      <c r="A345" s="64" t="s">
        <v>0</v>
      </c>
      <c r="B345" s="64" t="s">
        <v>1</v>
      </c>
      <c r="C345" s="64" t="s">
        <v>2</v>
      </c>
      <c r="D345" s="64" t="s">
        <v>3</v>
      </c>
      <c r="E345" s="65" t="s">
        <v>4</v>
      </c>
      <c r="F345" s="65" t="s">
        <v>5</v>
      </c>
    </row>
    <row r="346" spans="1:6" ht="15">
      <c r="A346" s="163" t="s">
        <v>218</v>
      </c>
      <c r="B346" s="164">
        <v>4447</v>
      </c>
      <c r="C346" s="164" t="s">
        <v>1268</v>
      </c>
      <c r="D346" s="164">
        <v>40471040</v>
      </c>
      <c r="E346" s="166">
        <v>200000</v>
      </c>
      <c r="F346" s="164">
        <v>200000</v>
      </c>
    </row>
    <row r="347" spans="1:6" ht="15">
      <c r="A347" s="163" t="s">
        <v>218</v>
      </c>
      <c r="B347" s="294">
        <v>9844</v>
      </c>
      <c r="C347" s="293" t="s">
        <v>1269</v>
      </c>
      <c r="D347" s="294">
        <v>40556251</v>
      </c>
      <c r="E347" s="164">
        <v>199928.38</v>
      </c>
      <c r="F347" s="164">
        <v>199928.38</v>
      </c>
    </row>
    <row r="348" spans="1:6" ht="15">
      <c r="A348" s="163" t="s">
        <v>218</v>
      </c>
      <c r="B348" s="164">
        <v>782</v>
      </c>
      <c r="C348" s="12" t="s">
        <v>1270</v>
      </c>
      <c r="D348" s="164">
        <v>40096480</v>
      </c>
      <c r="E348" s="164">
        <v>199452.77</v>
      </c>
      <c r="F348" s="164">
        <v>199452.77</v>
      </c>
    </row>
    <row r="349" spans="1:6" ht="15">
      <c r="A349" s="163" t="s">
        <v>218</v>
      </c>
      <c r="B349" s="96">
        <v>10316</v>
      </c>
      <c r="C349" s="96" t="s">
        <v>1271</v>
      </c>
      <c r="D349" s="12">
        <v>40598150</v>
      </c>
      <c r="E349" s="164">
        <v>200000</v>
      </c>
      <c r="F349" s="164">
        <v>200000</v>
      </c>
    </row>
    <row r="350" spans="1:6" ht="15">
      <c r="A350" s="163" t="s">
        <v>218</v>
      </c>
      <c r="B350" s="164">
        <v>11165</v>
      </c>
      <c r="C350" s="164" t="s">
        <v>1272</v>
      </c>
      <c r="D350" s="164">
        <v>38054920</v>
      </c>
      <c r="E350" s="164">
        <v>162666.12</v>
      </c>
      <c r="F350" s="164">
        <v>162666.12</v>
      </c>
    </row>
    <row r="351" spans="1:6" ht="15">
      <c r="A351" s="14"/>
      <c r="B351" s="14"/>
      <c r="C351" s="14"/>
      <c r="D351" s="14"/>
      <c r="E351" s="14"/>
      <c r="F351" s="14"/>
    </row>
    <row r="352" spans="1:6" ht="15">
      <c r="A352" s="219" t="s">
        <v>1294</v>
      </c>
      <c r="B352" s="20"/>
      <c r="C352" s="284"/>
      <c r="D352" s="20"/>
      <c r="E352" s="20"/>
      <c r="F352" s="139"/>
    </row>
    <row r="353" spans="1:6" ht="30">
      <c r="A353" s="64" t="s">
        <v>0</v>
      </c>
      <c r="B353" s="64" t="s">
        <v>1</v>
      </c>
      <c r="C353" s="64" t="s">
        <v>2</v>
      </c>
      <c r="D353" s="64" t="s">
        <v>3</v>
      </c>
      <c r="E353" s="65" t="s">
        <v>4</v>
      </c>
      <c r="F353" s="65" t="s">
        <v>5</v>
      </c>
    </row>
    <row r="354" spans="1:6" ht="15">
      <c r="A354" s="163" t="s">
        <v>218</v>
      </c>
      <c r="B354" s="106">
        <v>10850</v>
      </c>
      <c r="C354" s="106" t="s">
        <v>1295</v>
      </c>
      <c r="D354" s="164">
        <v>37952990</v>
      </c>
      <c r="E354" s="166">
        <v>195234.79</v>
      </c>
      <c r="F354" s="164">
        <v>195234.77</v>
      </c>
    </row>
    <row r="356" ht="15">
      <c r="A356" t="s">
        <v>1330</v>
      </c>
    </row>
    <row r="357" spans="1:6" ht="30">
      <c r="A357" s="64" t="s">
        <v>0</v>
      </c>
      <c r="B357" s="64" t="s">
        <v>1</v>
      </c>
      <c r="C357" s="64" t="s">
        <v>2</v>
      </c>
      <c r="D357" s="64" t="s">
        <v>3</v>
      </c>
      <c r="E357" s="65" t="s">
        <v>4</v>
      </c>
      <c r="F357" s="65" t="s">
        <v>5</v>
      </c>
    </row>
    <row r="358" spans="1:6" ht="15">
      <c r="A358" s="106" t="s">
        <v>218</v>
      </c>
      <c r="B358" s="106">
        <v>1085</v>
      </c>
      <c r="C358" s="106" t="s">
        <v>1336</v>
      </c>
      <c r="D358" s="164">
        <v>40603957</v>
      </c>
      <c r="E358" s="298">
        <v>199968.97</v>
      </c>
      <c r="F358" s="299">
        <v>170399.62</v>
      </c>
    </row>
    <row r="359" spans="1:6" ht="15">
      <c r="A359" s="106" t="s">
        <v>218</v>
      </c>
      <c r="B359" s="106">
        <v>4285</v>
      </c>
      <c r="C359" s="106" t="s">
        <v>1337</v>
      </c>
      <c r="D359" s="106">
        <v>37658413</v>
      </c>
      <c r="E359" s="107">
        <v>200000</v>
      </c>
      <c r="F359" s="107">
        <v>199999.99</v>
      </c>
    </row>
    <row r="360" spans="1:6" ht="15">
      <c r="A360" s="106" t="s">
        <v>218</v>
      </c>
      <c r="B360" s="106">
        <v>2774</v>
      </c>
      <c r="C360" s="106" t="s">
        <v>1338</v>
      </c>
      <c r="D360" s="106">
        <v>40322480</v>
      </c>
      <c r="E360" s="107">
        <v>170763</v>
      </c>
      <c r="F360" s="107">
        <v>170761.62</v>
      </c>
    </row>
    <row r="361" spans="1:6" ht="15">
      <c r="A361" s="106" t="s">
        <v>218</v>
      </c>
      <c r="B361" s="106">
        <v>4791</v>
      </c>
      <c r="C361" s="106" t="s">
        <v>1339</v>
      </c>
      <c r="D361" s="106">
        <v>40283526</v>
      </c>
      <c r="E361" s="107">
        <v>197014.92</v>
      </c>
      <c r="F361" s="107">
        <v>197014.92</v>
      </c>
    </row>
    <row r="362" spans="1:6" ht="15">
      <c r="A362" s="106" t="s">
        <v>218</v>
      </c>
      <c r="B362" s="106">
        <v>11158</v>
      </c>
      <c r="C362" s="106" t="s">
        <v>1340</v>
      </c>
      <c r="D362" s="106">
        <v>37551483</v>
      </c>
      <c r="E362" s="107">
        <v>199779.26</v>
      </c>
      <c r="F362" s="107">
        <v>198372.14</v>
      </c>
    </row>
    <row r="363" spans="1:6" ht="15">
      <c r="A363" s="106" t="s">
        <v>218</v>
      </c>
      <c r="B363" s="164">
        <v>9655</v>
      </c>
      <c r="C363" s="164" t="s">
        <v>1341</v>
      </c>
      <c r="D363" s="106">
        <v>40333764</v>
      </c>
      <c r="E363" s="107">
        <v>199993.53</v>
      </c>
      <c r="F363" s="107">
        <v>199993.53</v>
      </c>
    </row>
    <row r="364" spans="1:6" ht="15">
      <c r="A364" s="106" t="s">
        <v>218</v>
      </c>
      <c r="B364" s="106">
        <v>3408</v>
      </c>
      <c r="C364" s="106" t="s">
        <v>1342</v>
      </c>
      <c r="D364" s="106">
        <v>38358414</v>
      </c>
      <c r="E364" s="107">
        <v>189859.89</v>
      </c>
      <c r="F364" s="107">
        <v>189204.54</v>
      </c>
    </row>
    <row r="365" spans="1:6" ht="15">
      <c r="A365" s="106" t="s">
        <v>218</v>
      </c>
      <c r="B365" s="284">
        <v>9783</v>
      </c>
      <c r="C365" s="284" t="s">
        <v>1343</v>
      </c>
      <c r="D365" s="284">
        <v>39827802</v>
      </c>
      <c r="E365" s="284">
        <v>199999.68</v>
      </c>
      <c r="F365" s="284">
        <v>163999.8</v>
      </c>
    </row>
    <row r="367" spans="1:6" ht="15">
      <c r="A367" s="219" t="s">
        <v>1372</v>
      </c>
      <c r="B367" s="20"/>
      <c r="C367" s="300"/>
      <c r="D367" s="257"/>
      <c r="E367" s="257"/>
      <c r="F367" s="257"/>
    </row>
    <row r="368" spans="1:6" ht="30">
      <c r="A368" s="64" t="s">
        <v>0</v>
      </c>
      <c r="B368" s="64" t="s">
        <v>1</v>
      </c>
      <c r="C368" s="64" t="s">
        <v>2</v>
      </c>
      <c r="D368" s="64" t="s">
        <v>3</v>
      </c>
      <c r="E368" s="65" t="s">
        <v>4</v>
      </c>
      <c r="F368" s="65" t="s">
        <v>5</v>
      </c>
    </row>
    <row r="369" spans="1:6" ht="15">
      <c r="A369" s="106" t="s">
        <v>218</v>
      </c>
      <c r="B369" s="106">
        <v>10832</v>
      </c>
      <c r="C369" s="106" t="s">
        <v>1373</v>
      </c>
      <c r="D369" s="164">
        <v>38972928</v>
      </c>
      <c r="E369" s="164">
        <v>199636.06</v>
      </c>
      <c r="F369" s="164">
        <v>199576.46</v>
      </c>
    </row>
    <row r="370" spans="1:6" ht="15">
      <c r="A370" s="106" t="s">
        <v>218</v>
      </c>
      <c r="B370" s="106">
        <v>11189</v>
      </c>
      <c r="C370" s="106" t="s">
        <v>1374</v>
      </c>
      <c r="D370" s="106">
        <v>40134125</v>
      </c>
      <c r="E370" s="164">
        <v>198917.82</v>
      </c>
      <c r="F370" s="164">
        <v>198903.02</v>
      </c>
    </row>
    <row r="371" spans="1:6" ht="15">
      <c r="A371" s="106" t="s">
        <v>218</v>
      </c>
      <c r="B371" s="106">
        <v>9722</v>
      </c>
      <c r="C371" s="106" t="s">
        <v>1375</v>
      </c>
      <c r="D371" s="106">
        <v>39713719</v>
      </c>
      <c r="E371" s="164">
        <v>199762.13</v>
      </c>
      <c r="F371" s="109">
        <v>199761.3</v>
      </c>
    </row>
    <row r="372" spans="1:6" ht="15">
      <c r="A372" s="106" t="s">
        <v>218</v>
      </c>
      <c r="B372" s="106">
        <v>9777</v>
      </c>
      <c r="C372" s="106" t="s">
        <v>1376</v>
      </c>
      <c r="D372" s="106">
        <v>40347760</v>
      </c>
      <c r="E372" s="109">
        <v>200000</v>
      </c>
      <c r="F372" s="164">
        <v>199999.99</v>
      </c>
    </row>
    <row r="373" spans="1:6" ht="15">
      <c r="A373" s="106" t="s">
        <v>218</v>
      </c>
      <c r="B373" s="106">
        <v>3462</v>
      </c>
      <c r="C373" s="106" t="s">
        <v>1377</v>
      </c>
      <c r="D373" s="106">
        <v>39661423</v>
      </c>
      <c r="E373" s="170">
        <v>181500</v>
      </c>
      <c r="F373" s="106">
        <v>181499.94</v>
      </c>
    </row>
    <row r="374" spans="1:6" ht="15">
      <c r="A374" s="106" t="s">
        <v>218</v>
      </c>
      <c r="B374" s="164">
        <v>8630</v>
      </c>
      <c r="C374" s="164" t="s">
        <v>1378</v>
      </c>
      <c r="D374" s="106">
        <v>40523181</v>
      </c>
      <c r="E374" s="170">
        <v>200000</v>
      </c>
      <c r="F374" s="170">
        <v>200000</v>
      </c>
    </row>
    <row r="375" spans="1:6" ht="15">
      <c r="A375" s="106" t="s">
        <v>218</v>
      </c>
      <c r="B375" s="164">
        <v>6446</v>
      </c>
      <c r="C375" s="164" t="s">
        <v>1379</v>
      </c>
      <c r="D375" s="106">
        <v>39345412</v>
      </c>
      <c r="E375" s="170">
        <v>200000</v>
      </c>
      <c r="F375" s="106">
        <v>199206.45</v>
      </c>
    </row>
    <row r="376" spans="1:6" ht="15">
      <c r="A376" s="106" t="s">
        <v>218</v>
      </c>
      <c r="B376" s="164">
        <v>6448</v>
      </c>
      <c r="C376" s="164" t="s">
        <v>1380</v>
      </c>
      <c r="D376" s="106">
        <v>39322427</v>
      </c>
      <c r="E376" s="170">
        <v>200000</v>
      </c>
      <c r="F376" s="170">
        <v>200000</v>
      </c>
    </row>
    <row r="377" spans="1:6" ht="15">
      <c r="A377" s="106" t="s">
        <v>218</v>
      </c>
      <c r="B377" s="164">
        <v>5942</v>
      </c>
      <c r="C377" s="164" t="s">
        <v>1381</v>
      </c>
      <c r="D377" s="106">
        <v>39803528</v>
      </c>
      <c r="E377" s="106">
        <v>198995.17</v>
      </c>
      <c r="F377" s="106">
        <v>198995.17</v>
      </c>
    </row>
    <row r="378" spans="1:6" ht="15">
      <c r="A378" s="106" t="s">
        <v>218</v>
      </c>
      <c r="B378" s="164">
        <v>6243</v>
      </c>
      <c r="C378" s="164" t="s">
        <v>1382</v>
      </c>
      <c r="D378" s="106">
        <v>40172951</v>
      </c>
      <c r="E378" s="106">
        <v>199010.13</v>
      </c>
      <c r="F378" s="106">
        <v>199010.13</v>
      </c>
    </row>
    <row r="379" spans="1:6" ht="15">
      <c r="A379" s="106" t="s">
        <v>218</v>
      </c>
      <c r="B379" s="164">
        <v>8877</v>
      </c>
      <c r="C379" s="164" t="s">
        <v>1383</v>
      </c>
      <c r="D379" s="106">
        <v>40453507</v>
      </c>
      <c r="E379" s="106">
        <v>198650.14</v>
      </c>
      <c r="F379" s="106">
        <v>198650.14</v>
      </c>
    </row>
    <row r="380" spans="1:6" ht="15">
      <c r="A380" s="106" t="s">
        <v>218</v>
      </c>
      <c r="B380" s="164">
        <v>6637</v>
      </c>
      <c r="C380" s="164" t="s">
        <v>1384</v>
      </c>
      <c r="D380" s="106">
        <v>40332254</v>
      </c>
      <c r="E380" s="170">
        <v>199308.4</v>
      </c>
      <c r="F380" s="164">
        <v>198910.35</v>
      </c>
    </row>
    <row r="381" spans="1:6" ht="15">
      <c r="A381" s="106" t="s">
        <v>218</v>
      </c>
      <c r="B381" s="164">
        <v>5613</v>
      </c>
      <c r="C381" s="164" t="s">
        <v>1385</v>
      </c>
      <c r="D381" s="106">
        <v>40525484</v>
      </c>
      <c r="E381" s="170">
        <v>200000</v>
      </c>
      <c r="F381" s="170">
        <v>167674</v>
      </c>
    </row>
    <row r="382" spans="1:6" ht="15">
      <c r="A382" s="106" t="s">
        <v>218</v>
      </c>
      <c r="B382" s="106">
        <v>6847</v>
      </c>
      <c r="C382" s="164" t="s">
        <v>1386</v>
      </c>
      <c r="D382" s="106">
        <v>37443481</v>
      </c>
      <c r="E382" s="106">
        <v>178465.81</v>
      </c>
      <c r="F382" s="106">
        <v>178465.81</v>
      </c>
    </row>
    <row r="383" spans="1:6" ht="15">
      <c r="A383" s="106" t="s">
        <v>218</v>
      </c>
      <c r="B383" s="106">
        <v>8701</v>
      </c>
      <c r="C383" s="164" t="s">
        <v>1387</v>
      </c>
      <c r="D383" s="106">
        <v>40514060</v>
      </c>
      <c r="E383" s="106">
        <v>198733.66</v>
      </c>
      <c r="F383" s="106">
        <v>198733.66</v>
      </c>
    </row>
    <row r="384" spans="1:6" ht="15">
      <c r="A384" s="106" t="s">
        <v>218</v>
      </c>
      <c r="B384" s="106">
        <v>8708</v>
      </c>
      <c r="C384" s="164" t="s">
        <v>1388</v>
      </c>
      <c r="D384" s="106">
        <v>40514159</v>
      </c>
      <c r="E384" s="106">
        <v>199893.18</v>
      </c>
      <c r="F384" s="106">
        <v>199893.18</v>
      </c>
    </row>
    <row r="385" spans="1:6" ht="15">
      <c r="A385" s="106" t="s">
        <v>218</v>
      </c>
      <c r="B385" s="106">
        <v>10410</v>
      </c>
      <c r="C385" s="106" t="s">
        <v>1389</v>
      </c>
      <c r="D385" s="106">
        <v>39579421</v>
      </c>
      <c r="E385" s="170">
        <v>188961.5</v>
      </c>
      <c r="F385" s="170">
        <v>160068.5</v>
      </c>
    </row>
    <row r="386" spans="1:6" ht="15">
      <c r="A386" s="106" t="s">
        <v>218</v>
      </c>
      <c r="B386" s="106">
        <v>2298</v>
      </c>
      <c r="C386" s="106" t="s">
        <v>1390</v>
      </c>
      <c r="D386" s="106">
        <v>39651250</v>
      </c>
      <c r="E386" s="302">
        <v>200000</v>
      </c>
      <c r="F386" s="106">
        <v>199739.67</v>
      </c>
    </row>
    <row r="387" spans="1:6" ht="15">
      <c r="A387" s="106" t="s">
        <v>218</v>
      </c>
      <c r="B387" s="106">
        <v>2199</v>
      </c>
      <c r="C387" s="106" t="s">
        <v>1391</v>
      </c>
      <c r="D387" s="106">
        <v>40390468</v>
      </c>
      <c r="E387" s="170">
        <v>200000</v>
      </c>
      <c r="F387" s="106">
        <v>199896.69</v>
      </c>
    </row>
    <row r="388" spans="1:6" ht="15">
      <c r="A388" s="106" t="s">
        <v>218</v>
      </c>
      <c r="B388" s="106">
        <v>2368</v>
      </c>
      <c r="C388" s="106" t="s">
        <v>1392</v>
      </c>
      <c r="D388" s="106">
        <v>40579182</v>
      </c>
      <c r="E388" s="170">
        <v>200000</v>
      </c>
      <c r="F388" s="106">
        <v>199999.99</v>
      </c>
    </row>
    <row r="389" spans="1:6" ht="15">
      <c r="A389" s="106" t="s">
        <v>218</v>
      </c>
      <c r="B389" s="106">
        <v>2203</v>
      </c>
      <c r="C389" s="106" t="s">
        <v>1393</v>
      </c>
      <c r="D389" s="106">
        <v>40480455</v>
      </c>
      <c r="E389" s="170">
        <v>200000</v>
      </c>
      <c r="F389" s="106">
        <v>199955.71</v>
      </c>
    </row>
    <row r="390" spans="1:6" ht="15">
      <c r="A390" s="106" t="s">
        <v>218</v>
      </c>
      <c r="B390" s="106">
        <v>2202</v>
      </c>
      <c r="C390" s="106" t="s">
        <v>1394</v>
      </c>
      <c r="D390" s="106">
        <v>40480439</v>
      </c>
      <c r="E390" s="170">
        <v>200000</v>
      </c>
      <c r="F390" s="106">
        <v>184766.93</v>
      </c>
    </row>
    <row r="391" spans="1:6" ht="15">
      <c r="A391" s="106" t="s">
        <v>218</v>
      </c>
      <c r="B391" s="106">
        <v>205</v>
      </c>
      <c r="C391" s="106" t="s">
        <v>1395</v>
      </c>
      <c r="D391" s="106">
        <v>40461518</v>
      </c>
      <c r="E391" s="170">
        <v>200000</v>
      </c>
      <c r="F391" s="106">
        <v>190236.76</v>
      </c>
    </row>
    <row r="392" spans="1:6" ht="15">
      <c r="A392" s="106" t="s">
        <v>218</v>
      </c>
      <c r="B392" s="106">
        <v>2304</v>
      </c>
      <c r="C392" s="106" t="s">
        <v>1396</v>
      </c>
      <c r="D392" s="106">
        <v>40523297</v>
      </c>
      <c r="E392" s="170">
        <v>200000</v>
      </c>
      <c r="F392" s="106">
        <v>199980.69</v>
      </c>
    </row>
    <row r="393" spans="1:6" ht="30">
      <c r="A393" s="106" t="s">
        <v>218</v>
      </c>
      <c r="B393" s="106">
        <v>313</v>
      </c>
      <c r="C393" s="106" t="s">
        <v>1397</v>
      </c>
      <c r="D393" s="106">
        <v>37969312</v>
      </c>
      <c r="E393" s="170">
        <v>200000</v>
      </c>
      <c r="F393" s="106">
        <v>190853.74</v>
      </c>
    </row>
    <row r="394" spans="1:6" ht="15">
      <c r="A394" s="106" t="s">
        <v>218</v>
      </c>
      <c r="B394" s="106">
        <v>10759</v>
      </c>
      <c r="C394" s="106" t="s">
        <v>1398</v>
      </c>
      <c r="D394" s="106">
        <v>40503044</v>
      </c>
      <c r="E394" s="106">
        <v>198567.61</v>
      </c>
      <c r="F394" s="106">
        <v>198756.36</v>
      </c>
    </row>
    <row r="395" spans="1:6" ht="15">
      <c r="A395" s="106" t="s">
        <v>218</v>
      </c>
      <c r="B395" s="106">
        <v>1726</v>
      </c>
      <c r="C395" s="106" t="s">
        <v>1399</v>
      </c>
      <c r="D395" s="106">
        <v>39221325</v>
      </c>
      <c r="E395" s="170">
        <v>200000</v>
      </c>
      <c r="F395" s="106">
        <v>195658.17</v>
      </c>
    </row>
    <row r="397" spans="1:6" ht="15">
      <c r="A397" s="219" t="s">
        <v>2332</v>
      </c>
      <c r="B397" s="409"/>
      <c r="C397" s="300"/>
      <c r="D397" s="305"/>
      <c r="E397" s="305"/>
      <c r="F397" s="305"/>
    </row>
    <row r="398" spans="1:6" ht="30">
      <c r="A398" s="64" t="s">
        <v>0</v>
      </c>
      <c r="B398" s="64" t="s">
        <v>1</v>
      </c>
      <c r="C398" s="64" t="s">
        <v>2</v>
      </c>
      <c r="D398" s="64" t="s">
        <v>3</v>
      </c>
      <c r="E398" s="65" t="s">
        <v>4</v>
      </c>
      <c r="F398" s="65" t="s">
        <v>5</v>
      </c>
    </row>
    <row r="399" spans="1:6" ht="15">
      <c r="A399" s="106" t="s">
        <v>218</v>
      </c>
      <c r="B399" s="106">
        <v>10310</v>
      </c>
      <c r="C399" s="106" t="s">
        <v>2358</v>
      </c>
      <c r="D399" s="106">
        <v>39566693</v>
      </c>
      <c r="E399" s="109">
        <v>200000</v>
      </c>
      <c r="F399" s="170">
        <v>169344.5</v>
      </c>
    </row>
    <row r="400" spans="1:6" ht="15">
      <c r="A400" s="106" t="s">
        <v>218</v>
      </c>
      <c r="B400" s="106">
        <v>10218</v>
      </c>
      <c r="C400" s="106" t="s">
        <v>2359</v>
      </c>
      <c r="D400" s="106">
        <v>38161896</v>
      </c>
      <c r="E400" s="106">
        <v>194358.97</v>
      </c>
      <c r="F400" s="106">
        <v>129358.97</v>
      </c>
    </row>
    <row r="401" ht="15">
      <c r="F401" s="200"/>
    </row>
    <row r="402" spans="1:6" ht="15">
      <c r="A402" s="219" t="s">
        <v>2360</v>
      </c>
      <c r="B402" s="409"/>
      <c r="C402" s="300"/>
      <c r="D402" s="305"/>
      <c r="E402" s="305"/>
      <c r="F402" s="305"/>
    </row>
    <row r="403" spans="1:6" ht="30">
      <c r="A403" s="64" t="s">
        <v>0</v>
      </c>
      <c r="B403" s="64" t="s">
        <v>1</v>
      </c>
      <c r="C403" s="64" t="s">
        <v>2</v>
      </c>
      <c r="D403" s="64" t="s">
        <v>3</v>
      </c>
      <c r="E403" s="65" t="s">
        <v>4</v>
      </c>
      <c r="F403" s="65" t="s">
        <v>5</v>
      </c>
    </row>
    <row r="404" spans="1:6" ht="15">
      <c r="A404" s="106" t="s">
        <v>218</v>
      </c>
      <c r="B404" s="106">
        <v>10991</v>
      </c>
      <c r="C404" s="106" t="s">
        <v>2389</v>
      </c>
      <c r="D404" s="106">
        <v>39167137</v>
      </c>
      <c r="E404" s="164">
        <v>198058.27</v>
      </c>
      <c r="F404" s="106">
        <v>183484.05</v>
      </c>
    </row>
    <row r="405" spans="1:6" ht="15">
      <c r="A405" s="106" t="s">
        <v>218</v>
      </c>
      <c r="B405" s="106">
        <v>9815</v>
      </c>
      <c r="C405" s="106" t="s">
        <v>2390</v>
      </c>
      <c r="D405" s="106">
        <v>40495090</v>
      </c>
      <c r="E405" s="170">
        <v>171068.8</v>
      </c>
      <c r="F405" s="106">
        <v>170748.79</v>
      </c>
    </row>
    <row r="406" spans="1:6" ht="15">
      <c r="A406" s="106" t="s">
        <v>218</v>
      </c>
      <c r="B406" s="106">
        <v>11031</v>
      </c>
      <c r="C406" s="106" t="s">
        <v>2391</v>
      </c>
      <c r="D406" s="106">
        <v>39073741</v>
      </c>
      <c r="E406" s="170">
        <v>186367.01</v>
      </c>
      <c r="F406" s="106">
        <v>185265.37</v>
      </c>
    </row>
    <row r="407" spans="1:6" ht="15">
      <c r="A407" s="106" t="s">
        <v>218</v>
      </c>
      <c r="B407" s="106">
        <v>10320</v>
      </c>
      <c r="C407" s="106" t="s">
        <v>2392</v>
      </c>
      <c r="D407" s="106">
        <v>40455141</v>
      </c>
      <c r="E407" s="164">
        <v>195516.78</v>
      </c>
      <c r="F407" s="170">
        <v>194239.5</v>
      </c>
    </row>
    <row r="408" spans="1:6" ht="15">
      <c r="A408" s="106" t="s">
        <v>218</v>
      </c>
      <c r="B408" s="106">
        <v>9253</v>
      </c>
      <c r="C408" s="106" t="s">
        <v>2393</v>
      </c>
      <c r="D408" s="106">
        <v>40462009</v>
      </c>
      <c r="E408" s="106">
        <v>199952.86</v>
      </c>
      <c r="F408" s="106">
        <v>199952.86</v>
      </c>
    </row>
    <row r="409" spans="1:6" ht="15">
      <c r="A409" s="106" t="s">
        <v>218</v>
      </c>
      <c r="B409" s="203">
        <v>10579</v>
      </c>
      <c r="C409" s="203" t="s">
        <v>2394</v>
      </c>
      <c r="D409" s="300">
        <v>40502391</v>
      </c>
      <c r="E409" s="274">
        <v>199999.99</v>
      </c>
      <c r="F409" s="203">
        <v>196728.88</v>
      </c>
    </row>
    <row r="410" spans="1:6" ht="15">
      <c r="A410" s="106" t="s">
        <v>218</v>
      </c>
      <c r="B410" s="300">
        <v>3799</v>
      </c>
      <c r="C410" s="300" t="s">
        <v>2395</v>
      </c>
      <c r="D410" s="300">
        <v>39821354</v>
      </c>
      <c r="E410" s="300">
        <v>182465.88</v>
      </c>
      <c r="F410" s="300">
        <v>181827.44</v>
      </c>
    </row>
    <row r="412" spans="1:6" ht="15">
      <c r="A412" s="219" t="s">
        <v>2417</v>
      </c>
      <c r="B412" s="409"/>
      <c r="C412" s="418"/>
      <c r="D412" s="305"/>
      <c r="E412" s="305"/>
      <c r="F412" s="305"/>
    </row>
    <row r="413" spans="1:6" ht="30">
      <c r="A413" s="64" t="s">
        <v>0</v>
      </c>
      <c r="B413" s="64" t="s">
        <v>1</v>
      </c>
      <c r="C413" s="64" t="s">
        <v>2</v>
      </c>
      <c r="D413" s="64" t="s">
        <v>3</v>
      </c>
      <c r="E413" s="65" t="s">
        <v>4</v>
      </c>
      <c r="F413" s="65" t="s">
        <v>5</v>
      </c>
    </row>
    <row r="414" spans="1:6" ht="15">
      <c r="A414" s="434" t="s">
        <v>218</v>
      </c>
      <c r="B414" s="434">
        <v>3137</v>
      </c>
      <c r="C414" s="434" t="s">
        <v>2463</v>
      </c>
      <c r="D414" s="434">
        <v>40549831</v>
      </c>
      <c r="E414" s="435">
        <v>171030</v>
      </c>
      <c r="F414" s="434">
        <v>160273.58</v>
      </c>
    </row>
    <row r="415" spans="1:6" ht="15">
      <c r="A415" s="434" t="s">
        <v>218</v>
      </c>
      <c r="B415" s="434">
        <v>10000</v>
      </c>
      <c r="C415" s="434" t="s">
        <v>2464</v>
      </c>
      <c r="D415" s="434">
        <v>40595757</v>
      </c>
      <c r="E415" s="436">
        <v>197668.48</v>
      </c>
      <c r="F415" s="436">
        <v>197668.48</v>
      </c>
    </row>
    <row r="416" spans="1:6" ht="15">
      <c r="A416" s="434" t="s">
        <v>218</v>
      </c>
      <c r="B416" s="437">
        <v>8579</v>
      </c>
      <c r="C416" s="437" t="s">
        <v>2465</v>
      </c>
      <c r="D416" s="434">
        <v>40510319</v>
      </c>
      <c r="E416" s="436">
        <v>200000</v>
      </c>
      <c r="F416" s="436">
        <v>191997.89</v>
      </c>
    </row>
    <row r="417" spans="1:6" ht="15">
      <c r="A417" s="434" t="s">
        <v>218</v>
      </c>
      <c r="B417" s="434">
        <v>10451</v>
      </c>
      <c r="C417" s="434" t="s">
        <v>2466</v>
      </c>
      <c r="D417" s="434">
        <v>39361124</v>
      </c>
      <c r="E417" s="436">
        <v>200000</v>
      </c>
      <c r="F417" s="436">
        <v>191999.76</v>
      </c>
    </row>
    <row r="419" spans="1:6" ht="15">
      <c r="A419" s="219" t="s">
        <v>2467</v>
      </c>
      <c r="B419" s="432"/>
      <c r="C419" s="426"/>
      <c r="D419" s="425"/>
      <c r="E419" s="425"/>
      <c r="F419" s="425"/>
    </row>
    <row r="420" spans="1:6" ht="30">
      <c r="A420" s="64" t="s">
        <v>0</v>
      </c>
      <c r="B420" s="64" t="s">
        <v>1</v>
      </c>
      <c r="C420" s="64" t="s">
        <v>2</v>
      </c>
      <c r="D420" s="64" t="s">
        <v>3</v>
      </c>
      <c r="E420" s="65" t="s">
        <v>4</v>
      </c>
      <c r="F420" s="65" t="s">
        <v>5</v>
      </c>
    </row>
    <row r="421" spans="1:6" ht="15">
      <c r="A421" s="443" t="s">
        <v>218</v>
      </c>
      <c r="B421" s="442">
        <v>3337</v>
      </c>
      <c r="C421" s="442" t="s">
        <v>2496</v>
      </c>
      <c r="D421" s="442">
        <v>39482924</v>
      </c>
      <c r="E421" s="444">
        <v>199960</v>
      </c>
      <c r="F421" s="444">
        <v>199959.78</v>
      </c>
    </row>
    <row r="422" spans="1:6" ht="15">
      <c r="A422" s="443" t="s">
        <v>218</v>
      </c>
      <c r="B422" s="442">
        <v>8435</v>
      </c>
      <c r="C422" s="442" t="s">
        <v>2497</v>
      </c>
      <c r="D422" s="442">
        <v>40147389</v>
      </c>
      <c r="E422" s="444">
        <v>200000</v>
      </c>
      <c r="F422" s="444">
        <v>197522</v>
      </c>
    </row>
    <row r="423" ht="15">
      <c r="F423" s="200"/>
    </row>
    <row r="424" spans="1:6" ht="15">
      <c r="A424" s="219" t="s">
        <v>2512</v>
      </c>
      <c r="B424" s="445"/>
      <c r="C424" s="446"/>
      <c r="D424" s="441"/>
      <c r="E424" s="441"/>
      <c r="F424" s="441"/>
    </row>
    <row r="425" spans="1:6" ht="30">
      <c r="A425" s="64" t="s">
        <v>0</v>
      </c>
      <c r="B425" s="64" t="s">
        <v>1</v>
      </c>
      <c r="C425" s="64" t="s">
        <v>2</v>
      </c>
      <c r="D425" s="64" t="s">
        <v>3</v>
      </c>
      <c r="E425" s="65" t="s">
        <v>4</v>
      </c>
      <c r="F425" s="65" t="s">
        <v>5</v>
      </c>
    </row>
    <row r="426" ht="15">
      <c r="F426">
        <v>0</v>
      </c>
    </row>
    <row r="428" spans="1:6" ht="15">
      <c r="A428" s="219" t="s">
        <v>2540</v>
      </c>
      <c r="B428" s="445"/>
      <c r="C428" s="446"/>
      <c r="D428" s="441"/>
      <c r="E428" s="441"/>
      <c r="F428" s="441"/>
    </row>
    <row r="429" spans="1:6" ht="30">
      <c r="A429" s="423" t="s">
        <v>0</v>
      </c>
      <c r="B429" s="423" t="s">
        <v>1</v>
      </c>
      <c r="C429" s="423" t="s">
        <v>2</v>
      </c>
      <c r="D429" s="423" t="s">
        <v>3</v>
      </c>
      <c r="E429" s="424" t="s">
        <v>4</v>
      </c>
      <c r="F429" s="424" t="s">
        <v>5</v>
      </c>
    </row>
    <row r="430" spans="1:6" ht="30">
      <c r="A430" s="443" t="s">
        <v>218</v>
      </c>
      <c r="B430" s="164">
        <v>10714</v>
      </c>
      <c r="C430" s="164" t="s">
        <v>2578</v>
      </c>
      <c r="D430" s="443">
        <v>37969347</v>
      </c>
      <c r="E430" s="223">
        <v>197944.16</v>
      </c>
      <c r="F430" s="223">
        <v>197697.36</v>
      </c>
    </row>
    <row r="431" spans="1:6" ht="15">
      <c r="A431" s="443" t="s">
        <v>218</v>
      </c>
      <c r="B431" s="164">
        <v>10640</v>
      </c>
      <c r="C431" s="164" t="s">
        <v>2579</v>
      </c>
      <c r="D431" s="443">
        <v>40212983</v>
      </c>
      <c r="E431" s="223">
        <v>172324.17</v>
      </c>
      <c r="F431" s="223">
        <v>172324</v>
      </c>
    </row>
    <row r="432" spans="1:6" ht="15">
      <c r="A432" s="443" t="s">
        <v>218</v>
      </c>
      <c r="B432" s="446">
        <v>10896</v>
      </c>
      <c r="C432" s="446" t="s">
        <v>2580</v>
      </c>
      <c r="D432" s="446">
        <v>40605516</v>
      </c>
      <c r="E432" s="445">
        <v>199535.14</v>
      </c>
      <c r="F432" s="445">
        <v>199535.14</v>
      </c>
    </row>
    <row r="434" spans="1:6" ht="15">
      <c r="A434" s="219" t="s">
        <v>2581</v>
      </c>
      <c r="B434" s="445"/>
      <c r="C434" s="446"/>
      <c r="D434" s="446"/>
      <c r="E434" s="446"/>
      <c r="F434" s="446"/>
    </row>
    <row r="435" spans="1:6" ht="30">
      <c r="A435" s="423" t="s">
        <v>0</v>
      </c>
      <c r="B435" s="423" t="s">
        <v>1</v>
      </c>
      <c r="C435" s="423" t="s">
        <v>2</v>
      </c>
      <c r="D435" s="423" t="s">
        <v>3</v>
      </c>
      <c r="E435" s="424" t="s">
        <v>4</v>
      </c>
      <c r="F435" s="424" t="s">
        <v>5</v>
      </c>
    </row>
    <row r="436" ht="15">
      <c r="F436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28"/>
  <sheetViews>
    <sheetView zoomScalePageLayoutView="0" workbookViewId="0" topLeftCell="A699">
      <selection activeCell="A726" sqref="A726:F727"/>
    </sheetView>
  </sheetViews>
  <sheetFormatPr defaultColWidth="9.140625" defaultRowHeight="15"/>
  <cols>
    <col min="2" max="2" width="8.7109375" style="0" customWidth="1"/>
    <col min="3" max="3" width="32.8515625" style="0" customWidth="1"/>
    <col min="4" max="4" width="15.8515625" style="0" customWidth="1"/>
    <col min="5" max="5" width="13.8515625" style="0" customWidth="1"/>
    <col min="6" max="6" width="15.7109375" style="0" customWidth="1"/>
  </cols>
  <sheetData>
    <row r="1" spans="1:3" ht="15">
      <c r="A1" s="300" t="s">
        <v>1782</v>
      </c>
      <c r="B1" s="300"/>
      <c r="C1" s="300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409" t="s">
        <v>7</v>
      </c>
      <c r="B3" s="311">
        <v>1816</v>
      </c>
      <c r="C3" s="311" t="s">
        <v>2242</v>
      </c>
      <c r="D3" s="311">
        <v>9742</v>
      </c>
      <c r="E3" s="311">
        <v>200000</v>
      </c>
      <c r="F3" s="311">
        <v>200000</v>
      </c>
    </row>
    <row r="4" spans="1:6" ht="15">
      <c r="A4" s="409" t="s">
        <v>7</v>
      </c>
      <c r="B4" s="311">
        <v>1815</v>
      </c>
      <c r="C4" s="311" t="s">
        <v>2253</v>
      </c>
      <c r="D4" s="311">
        <v>9072</v>
      </c>
      <c r="E4" s="311">
        <v>199680.67</v>
      </c>
      <c r="F4" s="311">
        <v>199680.67</v>
      </c>
    </row>
    <row r="5" spans="1:6" ht="15">
      <c r="A5" s="409" t="s">
        <v>7</v>
      </c>
      <c r="B5" s="311">
        <v>1814</v>
      </c>
      <c r="C5" s="311" t="s">
        <v>2219</v>
      </c>
      <c r="D5" s="311">
        <v>8204</v>
      </c>
      <c r="E5" s="311">
        <v>196818.35</v>
      </c>
      <c r="F5" s="311">
        <v>196818.35</v>
      </c>
    </row>
    <row r="6" spans="1:6" ht="15">
      <c r="A6" s="409" t="s">
        <v>7</v>
      </c>
      <c r="B6" s="311">
        <v>1813</v>
      </c>
      <c r="C6" s="311" t="s">
        <v>2254</v>
      </c>
      <c r="D6" s="311">
        <v>8180</v>
      </c>
      <c r="E6" s="311">
        <v>199670.32</v>
      </c>
      <c r="F6" s="311">
        <v>199670.32</v>
      </c>
    </row>
    <row r="7" spans="1:6" ht="15">
      <c r="A7" s="409" t="s">
        <v>7</v>
      </c>
      <c r="B7" s="311">
        <v>1812</v>
      </c>
      <c r="C7" s="311" t="s">
        <v>2255</v>
      </c>
      <c r="D7" s="311">
        <v>7953</v>
      </c>
      <c r="E7" s="311">
        <v>199918.38</v>
      </c>
      <c r="F7" s="311">
        <v>199918.38</v>
      </c>
    </row>
    <row r="8" spans="1:6" ht="15">
      <c r="A8" s="409" t="s">
        <v>7</v>
      </c>
      <c r="B8" s="311">
        <v>1811</v>
      </c>
      <c r="C8" s="311" t="s">
        <v>2205</v>
      </c>
      <c r="D8" s="311">
        <v>7218</v>
      </c>
      <c r="E8" s="311">
        <v>182000</v>
      </c>
      <c r="F8" s="311">
        <v>182000</v>
      </c>
    </row>
    <row r="9" spans="1:6" ht="15">
      <c r="A9" s="409" t="s">
        <v>7</v>
      </c>
      <c r="B9" s="311">
        <v>1810</v>
      </c>
      <c r="C9" s="311" t="s">
        <v>2256</v>
      </c>
      <c r="D9" s="311">
        <v>6809</v>
      </c>
      <c r="E9" s="311">
        <v>198706.86</v>
      </c>
      <c r="F9" s="311">
        <v>198706.86</v>
      </c>
    </row>
    <row r="10" spans="1:6" ht="15">
      <c r="A10" s="409" t="s">
        <v>7</v>
      </c>
      <c r="B10" s="311">
        <v>1809</v>
      </c>
      <c r="C10" s="311" t="s">
        <v>2189</v>
      </c>
      <c r="D10" s="311">
        <v>6086</v>
      </c>
      <c r="E10" s="311">
        <v>199927.75</v>
      </c>
      <c r="F10" s="311">
        <v>199927.75</v>
      </c>
    </row>
    <row r="11" spans="1:6" ht="15">
      <c r="A11" s="409" t="s">
        <v>7</v>
      </c>
      <c r="B11" s="311">
        <v>1808</v>
      </c>
      <c r="C11" s="311" t="s">
        <v>2257</v>
      </c>
      <c r="D11" s="311">
        <v>6074</v>
      </c>
      <c r="E11" s="311">
        <v>198042.18</v>
      </c>
      <c r="F11" s="311">
        <v>198042.18</v>
      </c>
    </row>
    <row r="12" spans="1:6" ht="15">
      <c r="A12" s="409" t="s">
        <v>7</v>
      </c>
      <c r="B12" s="311">
        <v>1807</v>
      </c>
      <c r="C12" s="311" t="s">
        <v>2188</v>
      </c>
      <c r="D12" s="311">
        <v>6032</v>
      </c>
      <c r="E12" s="311">
        <v>199642.79</v>
      </c>
      <c r="F12" s="311">
        <v>199642.79</v>
      </c>
    </row>
    <row r="13" spans="1:6" ht="15">
      <c r="A13" s="409" t="s">
        <v>7</v>
      </c>
      <c r="B13" s="311">
        <v>1806</v>
      </c>
      <c r="C13" s="311" t="s">
        <v>2175</v>
      </c>
      <c r="D13" s="311">
        <v>5420</v>
      </c>
      <c r="E13" s="311">
        <v>199989.53</v>
      </c>
      <c r="F13" s="311">
        <v>199989.53</v>
      </c>
    </row>
    <row r="14" spans="1:6" ht="15">
      <c r="A14" s="409" t="s">
        <v>7</v>
      </c>
      <c r="B14" s="311">
        <v>1805</v>
      </c>
      <c r="C14" s="311" t="s">
        <v>2166</v>
      </c>
      <c r="D14" s="311">
        <v>4499</v>
      </c>
      <c r="E14" s="311">
        <v>179566.61</v>
      </c>
      <c r="F14" s="311">
        <v>179566.61</v>
      </c>
    </row>
    <row r="15" spans="1:6" ht="15">
      <c r="A15" s="409" t="s">
        <v>7</v>
      </c>
      <c r="B15" s="311">
        <v>1804</v>
      </c>
      <c r="C15" s="311" t="s">
        <v>2258</v>
      </c>
      <c r="D15" s="311">
        <v>4235</v>
      </c>
      <c r="E15" s="311">
        <v>153192.41</v>
      </c>
      <c r="F15" s="311">
        <v>153192.41</v>
      </c>
    </row>
    <row r="16" spans="1:6" ht="15">
      <c r="A16" s="409" t="s">
        <v>7</v>
      </c>
      <c r="B16" s="311">
        <v>1803</v>
      </c>
      <c r="C16" s="311" t="s">
        <v>2259</v>
      </c>
      <c r="D16" s="311">
        <v>4033</v>
      </c>
      <c r="E16" s="311">
        <v>199899.99</v>
      </c>
      <c r="F16" s="311">
        <v>199899.99</v>
      </c>
    </row>
    <row r="17" spans="1:6" ht="15">
      <c r="A17" s="409" t="s">
        <v>7</v>
      </c>
      <c r="B17" s="311">
        <v>1801</v>
      </c>
      <c r="C17" s="311" t="s">
        <v>2152</v>
      </c>
      <c r="D17" s="311">
        <v>3862</v>
      </c>
      <c r="E17" s="311">
        <v>199525.1</v>
      </c>
      <c r="F17" s="311">
        <v>199525.1</v>
      </c>
    </row>
    <row r="18" spans="1:6" ht="15">
      <c r="A18" s="409" t="s">
        <v>7</v>
      </c>
      <c r="B18" s="311">
        <v>1800</v>
      </c>
      <c r="C18" s="311" t="s">
        <v>2146</v>
      </c>
      <c r="D18" s="311">
        <v>3746</v>
      </c>
      <c r="E18" s="311">
        <v>199999.88</v>
      </c>
      <c r="F18" s="311">
        <v>199999.88</v>
      </c>
    </row>
    <row r="19" spans="1:6" ht="15">
      <c r="A19" s="409" t="s">
        <v>7</v>
      </c>
      <c r="B19" s="311">
        <v>1799</v>
      </c>
      <c r="C19" s="311" t="s">
        <v>2260</v>
      </c>
      <c r="D19" s="311">
        <v>3675</v>
      </c>
      <c r="E19" s="311">
        <v>199620.51</v>
      </c>
      <c r="F19" s="311">
        <v>199620.51</v>
      </c>
    </row>
    <row r="20" spans="1:6" ht="15">
      <c r="A20" s="409" t="s">
        <v>7</v>
      </c>
      <c r="B20" s="311">
        <v>1797</v>
      </c>
      <c r="C20" s="311" t="s">
        <v>2136</v>
      </c>
      <c r="D20" s="311">
        <v>3505</v>
      </c>
      <c r="E20" s="311">
        <v>197970.05</v>
      </c>
      <c r="F20" s="311">
        <v>197970.05</v>
      </c>
    </row>
    <row r="21" spans="1:6" ht="15">
      <c r="A21" s="409" t="s">
        <v>7</v>
      </c>
      <c r="B21" s="311">
        <v>1796</v>
      </c>
      <c r="C21" s="311" t="s">
        <v>2049</v>
      </c>
      <c r="D21" s="311">
        <v>755</v>
      </c>
      <c r="E21" s="311">
        <v>198863.65</v>
      </c>
      <c r="F21" s="311">
        <v>198863.65</v>
      </c>
    </row>
    <row r="22" spans="1:6" ht="15">
      <c r="A22" s="409" t="s">
        <v>7</v>
      </c>
      <c r="B22" s="311">
        <v>1795</v>
      </c>
      <c r="C22" s="311" t="s">
        <v>2097</v>
      </c>
      <c r="D22" s="311">
        <v>2479</v>
      </c>
      <c r="E22" s="311">
        <v>198493.22</v>
      </c>
      <c r="F22" s="311">
        <v>198493.22</v>
      </c>
    </row>
    <row r="23" spans="1:6" ht="15">
      <c r="A23" s="409" t="s">
        <v>7</v>
      </c>
      <c r="B23" s="311">
        <v>1794</v>
      </c>
      <c r="C23" s="311" t="s">
        <v>2261</v>
      </c>
      <c r="D23" s="311">
        <v>582</v>
      </c>
      <c r="E23" s="311">
        <v>199101.69</v>
      </c>
      <c r="F23" s="311">
        <v>199101.69</v>
      </c>
    </row>
    <row r="24" spans="1:6" ht="15">
      <c r="A24" s="409" t="s">
        <v>7</v>
      </c>
      <c r="B24" s="311">
        <v>1793</v>
      </c>
      <c r="C24" s="311" t="s">
        <v>2262</v>
      </c>
      <c r="D24" s="311">
        <v>324</v>
      </c>
      <c r="E24" s="311">
        <v>199909.68</v>
      </c>
      <c r="F24" s="311">
        <v>199909.68</v>
      </c>
    </row>
    <row r="25" spans="1:6" ht="15">
      <c r="A25" s="409" t="s">
        <v>7</v>
      </c>
      <c r="B25" s="311">
        <v>1493</v>
      </c>
      <c r="C25" s="311" t="s">
        <v>2263</v>
      </c>
      <c r="D25" s="311">
        <v>3939</v>
      </c>
      <c r="E25" s="311">
        <v>200000</v>
      </c>
      <c r="F25" s="311">
        <v>200000</v>
      </c>
    </row>
    <row r="26" spans="1:6" ht="15">
      <c r="A26" s="409" t="s">
        <v>7</v>
      </c>
      <c r="B26" s="311">
        <v>1437</v>
      </c>
      <c r="C26" s="311" t="s">
        <v>2038</v>
      </c>
      <c r="D26" s="311">
        <v>153</v>
      </c>
      <c r="E26" s="311">
        <v>186687.5</v>
      </c>
      <c r="F26" s="311">
        <v>186687.5</v>
      </c>
    </row>
    <row r="27" spans="1:6" ht="15">
      <c r="A27" s="409" t="s">
        <v>7</v>
      </c>
      <c r="B27" s="311">
        <v>1436</v>
      </c>
      <c r="C27" s="311" t="s">
        <v>2050</v>
      </c>
      <c r="D27" s="311">
        <v>886</v>
      </c>
      <c r="E27" s="311">
        <v>198925.43</v>
      </c>
      <c r="F27" s="311">
        <v>198925.43</v>
      </c>
    </row>
    <row r="28" spans="1:6" ht="15">
      <c r="A28" s="409" t="s">
        <v>7</v>
      </c>
      <c r="B28" s="311">
        <v>1435</v>
      </c>
      <c r="C28" s="311" t="s">
        <v>2086</v>
      </c>
      <c r="D28" s="311">
        <v>2016</v>
      </c>
      <c r="E28" s="311">
        <v>199999.98</v>
      </c>
      <c r="F28" s="311">
        <v>199999.98</v>
      </c>
    </row>
    <row r="29" spans="1:6" ht="15">
      <c r="A29" s="409" t="s">
        <v>7</v>
      </c>
      <c r="B29" s="311">
        <v>1434</v>
      </c>
      <c r="C29" s="311" t="s">
        <v>2264</v>
      </c>
      <c r="D29" s="311">
        <v>2879</v>
      </c>
      <c r="E29" s="311">
        <v>193008.2</v>
      </c>
      <c r="F29" s="311">
        <v>193008.2</v>
      </c>
    </row>
    <row r="30" spans="1:6" ht="15">
      <c r="A30" s="409" t="s">
        <v>7</v>
      </c>
      <c r="B30" s="311">
        <v>1433</v>
      </c>
      <c r="C30" s="311" t="s">
        <v>2116</v>
      </c>
      <c r="D30" s="311">
        <v>3037</v>
      </c>
      <c r="E30" s="311">
        <v>172934.19</v>
      </c>
      <c r="F30" s="311">
        <v>172934.19</v>
      </c>
    </row>
    <row r="31" spans="1:6" ht="15">
      <c r="A31" s="409" t="s">
        <v>7</v>
      </c>
      <c r="B31" s="311">
        <v>1432</v>
      </c>
      <c r="C31" s="311" t="s">
        <v>2204</v>
      </c>
      <c r="D31" s="311">
        <v>7166</v>
      </c>
      <c r="E31" s="311">
        <v>154500</v>
      </c>
      <c r="F31" s="311">
        <v>154500</v>
      </c>
    </row>
    <row r="32" spans="1:6" ht="15">
      <c r="A32" s="409" t="s">
        <v>7</v>
      </c>
      <c r="B32" s="311">
        <v>1431</v>
      </c>
      <c r="C32" s="311" t="s">
        <v>2209</v>
      </c>
      <c r="D32" s="311">
        <v>7409</v>
      </c>
      <c r="E32" s="311">
        <v>193901.8</v>
      </c>
      <c r="F32" s="311">
        <v>193901.8</v>
      </c>
    </row>
    <row r="33" spans="1:6" ht="15">
      <c r="A33" s="409" t="s">
        <v>7</v>
      </c>
      <c r="B33" s="311">
        <v>1430</v>
      </c>
      <c r="C33" s="311" t="s">
        <v>2177</v>
      </c>
      <c r="D33" s="311">
        <v>5733</v>
      </c>
      <c r="E33" s="311">
        <v>199750.07</v>
      </c>
      <c r="F33" s="311">
        <v>199750.07</v>
      </c>
    </row>
    <row r="34" spans="1:6" ht="15">
      <c r="A34" s="409" t="s">
        <v>7</v>
      </c>
      <c r="B34" s="311">
        <v>1429</v>
      </c>
      <c r="C34" s="311" t="s">
        <v>2153</v>
      </c>
      <c r="D34" s="311">
        <v>3938</v>
      </c>
      <c r="E34" s="311">
        <v>180999.98</v>
      </c>
      <c r="F34" s="311">
        <v>180999.98</v>
      </c>
    </row>
    <row r="35" spans="1:6" ht="15">
      <c r="A35" s="409" t="s">
        <v>7</v>
      </c>
      <c r="B35" s="311">
        <v>1428</v>
      </c>
      <c r="C35" s="311" t="s">
        <v>2118</v>
      </c>
      <c r="D35" s="311">
        <v>3149</v>
      </c>
      <c r="E35" s="311">
        <v>199752.95</v>
      </c>
      <c r="F35" s="311">
        <v>199752.95</v>
      </c>
    </row>
    <row r="36" spans="1:6" ht="15">
      <c r="A36" s="409" t="s">
        <v>7</v>
      </c>
      <c r="B36" s="311">
        <v>1427</v>
      </c>
      <c r="C36" s="311" t="s">
        <v>2167</v>
      </c>
      <c r="D36" s="311">
        <v>4787</v>
      </c>
      <c r="E36" s="311">
        <v>200000</v>
      </c>
      <c r="F36" s="311">
        <v>200000</v>
      </c>
    </row>
    <row r="37" spans="1:6" ht="15">
      <c r="A37" s="409" t="s">
        <v>7</v>
      </c>
      <c r="B37" s="311">
        <v>1426</v>
      </c>
      <c r="C37" s="311" t="s">
        <v>2187</v>
      </c>
      <c r="D37" s="311">
        <v>6021</v>
      </c>
      <c r="E37" s="311">
        <v>196190.37</v>
      </c>
      <c r="F37" s="311">
        <v>196190.37</v>
      </c>
    </row>
    <row r="38" spans="1:6" ht="15">
      <c r="A38" s="409" t="s">
        <v>7</v>
      </c>
      <c r="B38" s="311">
        <v>1425</v>
      </c>
      <c r="C38" s="311" t="s">
        <v>2265</v>
      </c>
      <c r="D38" s="311">
        <v>2274</v>
      </c>
      <c r="E38" s="311">
        <v>193956.66</v>
      </c>
      <c r="F38" s="311">
        <v>193956.66</v>
      </c>
    </row>
    <row r="39" spans="1:6" ht="15">
      <c r="A39" s="409" t="s">
        <v>7</v>
      </c>
      <c r="B39" s="311">
        <v>1424</v>
      </c>
      <c r="C39" s="311" t="s">
        <v>2225</v>
      </c>
      <c r="D39" s="311">
        <v>8561</v>
      </c>
      <c r="E39" s="311">
        <v>167647.06</v>
      </c>
      <c r="F39" s="311">
        <v>167647.06</v>
      </c>
    </row>
    <row r="40" spans="1:6" ht="15">
      <c r="A40" s="409" t="s">
        <v>7</v>
      </c>
      <c r="B40" s="311">
        <v>1423</v>
      </c>
      <c r="C40" s="311" t="s">
        <v>2227</v>
      </c>
      <c r="D40" s="311">
        <v>8780</v>
      </c>
      <c r="E40" s="311">
        <v>197000</v>
      </c>
      <c r="F40" s="311">
        <v>197000</v>
      </c>
    </row>
    <row r="41" spans="1:6" ht="15">
      <c r="A41" s="409" t="s">
        <v>7</v>
      </c>
      <c r="B41" s="311">
        <v>1420</v>
      </c>
      <c r="C41" s="311" t="s">
        <v>2109</v>
      </c>
      <c r="D41" s="311">
        <v>2827</v>
      </c>
      <c r="E41" s="311">
        <v>199999.25</v>
      </c>
      <c r="F41" s="311">
        <v>199999.25</v>
      </c>
    </row>
    <row r="42" spans="1:6" ht="15">
      <c r="A42" s="409" t="s">
        <v>7</v>
      </c>
      <c r="B42" s="311">
        <v>1419</v>
      </c>
      <c r="C42" s="311" t="s">
        <v>2141</v>
      </c>
      <c r="D42" s="311">
        <v>3641</v>
      </c>
      <c r="E42" s="311">
        <v>192950.3</v>
      </c>
      <c r="F42" s="311">
        <v>192950.3</v>
      </c>
    </row>
    <row r="43" spans="1:6" ht="15">
      <c r="A43" s="409" t="s">
        <v>7</v>
      </c>
      <c r="B43" s="311">
        <v>1418</v>
      </c>
      <c r="C43" s="311" t="s">
        <v>2160</v>
      </c>
      <c r="D43" s="311">
        <v>4244</v>
      </c>
      <c r="E43" s="311">
        <v>179152.62</v>
      </c>
      <c r="F43" s="311">
        <v>179152.62</v>
      </c>
    </row>
    <row r="44" spans="1:6" ht="15">
      <c r="A44" s="409" t="s">
        <v>7</v>
      </c>
      <c r="B44" s="311">
        <v>1417</v>
      </c>
      <c r="C44" s="311" t="s">
        <v>2161</v>
      </c>
      <c r="D44" s="311">
        <v>4297</v>
      </c>
      <c r="E44" s="311">
        <v>192661.27</v>
      </c>
      <c r="F44" s="311">
        <v>192661.27</v>
      </c>
    </row>
    <row r="45" spans="1:6" ht="15">
      <c r="A45" s="409" t="s">
        <v>7</v>
      </c>
      <c r="B45" s="311">
        <v>1416</v>
      </c>
      <c r="C45" s="311" t="s">
        <v>2197</v>
      </c>
      <c r="D45" s="311">
        <v>6562</v>
      </c>
      <c r="E45" s="311">
        <v>197933</v>
      </c>
      <c r="F45" s="311">
        <v>197933</v>
      </c>
    </row>
    <row r="46" spans="1:6" ht="15">
      <c r="A46" s="409" t="s">
        <v>7</v>
      </c>
      <c r="B46" s="311">
        <v>1415</v>
      </c>
      <c r="C46" s="311" t="s">
        <v>2217</v>
      </c>
      <c r="D46" s="311">
        <v>8145</v>
      </c>
      <c r="E46" s="311">
        <v>199852.34</v>
      </c>
      <c r="F46" s="311">
        <v>199852.34</v>
      </c>
    </row>
    <row r="47" spans="1:6" ht="15">
      <c r="A47" s="409" t="s">
        <v>7</v>
      </c>
      <c r="B47" s="311">
        <v>1414</v>
      </c>
      <c r="C47" s="311" t="s">
        <v>2234</v>
      </c>
      <c r="D47" s="311">
        <v>9212</v>
      </c>
      <c r="E47" s="311">
        <v>198990.99</v>
      </c>
      <c r="F47" s="311">
        <v>198990.99</v>
      </c>
    </row>
    <row r="48" spans="1:6" ht="15">
      <c r="A48" s="409" t="s">
        <v>7</v>
      </c>
      <c r="B48" s="311">
        <v>1413</v>
      </c>
      <c r="C48" s="311" t="s">
        <v>2252</v>
      </c>
      <c r="D48" s="311">
        <v>11213</v>
      </c>
      <c r="E48" s="311">
        <v>199686.95</v>
      </c>
      <c r="F48" s="311">
        <v>199686.95</v>
      </c>
    </row>
    <row r="49" spans="1:6" ht="15">
      <c r="A49" s="409" t="s">
        <v>7</v>
      </c>
      <c r="B49" s="311">
        <v>1412</v>
      </c>
      <c r="C49" s="311" t="s">
        <v>2162</v>
      </c>
      <c r="D49" s="311">
        <v>4321</v>
      </c>
      <c r="E49" s="311">
        <v>195597.14</v>
      </c>
      <c r="F49" s="311">
        <v>195597.14</v>
      </c>
    </row>
    <row r="50" spans="1:6" ht="15">
      <c r="A50" s="409" t="s">
        <v>7</v>
      </c>
      <c r="B50" s="311">
        <v>1410</v>
      </c>
      <c r="C50" s="311" t="s">
        <v>2102</v>
      </c>
      <c r="D50" s="311">
        <v>2612</v>
      </c>
      <c r="E50" s="311">
        <v>199307</v>
      </c>
      <c r="F50" s="311">
        <v>199307</v>
      </c>
    </row>
    <row r="51" spans="1:6" ht="15">
      <c r="A51" s="409" t="s">
        <v>7</v>
      </c>
      <c r="B51" s="311">
        <v>1409</v>
      </c>
      <c r="C51" s="311" t="s">
        <v>2173</v>
      </c>
      <c r="D51" s="311">
        <v>5140</v>
      </c>
      <c r="E51" s="311">
        <v>200000</v>
      </c>
      <c r="F51" s="311">
        <v>200000</v>
      </c>
    </row>
    <row r="52" spans="1:6" ht="15">
      <c r="A52" s="409" t="s">
        <v>7</v>
      </c>
      <c r="B52" s="311">
        <v>1408</v>
      </c>
      <c r="C52" s="311" t="s">
        <v>2202</v>
      </c>
      <c r="D52" s="311">
        <v>6968</v>
      </c>
      <c r="E52" s="311">
        <v>198116.79</v>
      </c>
      <c r="F52" s="311">
        <v>198116.79</v>
      </c>
    </row>
    <row r="53" spans="1:6" ht="15">
      <c r="A53" s="409" t="s">
        <v>7</v>
      </c>
      <c r="B53" s="311">
        <v>1407</v>
      </c>
      <c r="C53" s="311" t="s">
        <v>2266</v>
      </c>
      <c r="D53" s="311">
        <v>154</v>
      </c>
      <c r="E53" s="311">
        <v>199999.7</v>
      </c>
      <c r="F53" s="311">
        <v>199999.7</v>
      </c>
    </row>
    <row r="54" spans="1:6" ht="15">
      <c r="A54" s="409" t="s">
        <v>7</v>
      </c>
      <c r="B54" s="311">
        <v>1406</v>
      </c>
      <c r="C54" s="311" t="s">
        <v>2267</v>
      </c>
      <c r="D54" s="311">
        <v>11295</v>
      </c>
      <c r="E54" s="311">
        <v>188703.4</v>
      </c>
      <c r="F54" s="311">
        <v>188703.4</v>
      </c>
    </row>
    <row r="55" spans="1:6" ht="15">
      <c r="A55" s="409" t="s">
        <v>7</v>
      </c>
      <c r="B55" s="311">
        <v>1405</v>
      </c>
      <c r="C55" s="311" t="s">
        <v>2231</v>
      </c>
      <c r="D55" s="311">
        <v>9150</v>
      </c>
      <c r="E55" s="311">
        <v>197730</v>
      </c>
      <c r="F55" s="311">
        <v>197730</v>
      </c>
    </row>
    <row r="56" spans="1:6" ht="15">
      <c r="A56" s="409" t="s">
        <v>7</v>
      </c>
      <c r="B56" s="311">
        <v>1404</v>
      </c>
      <c r="C56" s="311" t="s">
        <v>2039</v>
      </c>
      <c r="D56" s="311">
        <v>156</v>
      </c>
      <c r="E56" s="311">
        <v>138183.7</v>
      </c>
      <c r="F56" s="311">
        <v>138183.7</v>
      </c>
    </row>
    <row r="57" spans="1:6" ht="15">
      <c r="A57" s="409" t="s">
        <v>7</v>
      </c>
      <c r="B57" s="311">
        <v>1401</v>
      </c>
      <c r="C57" s="311" t="s">
        <v>2268</v>
      </c>
      <c r="D57" s="311">
        <v>1472</v>
      </c>
      <c r="E57" s="311">
        <v>200000</v>
      </c>
      <c r="F57" s="311">
        <v>200000</v>
      </c>
    </row>
    <row r="58" spans="1:6" ht="15">
      <c r="A58" s="409" t="s">
        <v>7</v>
      </c>
      <c r="B58" s="311">
        <v>1399</v>
      </c>
      <c r="C58" s="311" t="s">
        <v>2171</v>
      </c>
      <c r="D58" s="311">
        <v>5129</v>
      </c>
      <c r="E58" s="311">
        <v>199998.72</v>
      </c>
      <c r="F58" s="311">
        <v>199998.72</v>
      </c>
    </row>
    <row r="59" spans="1:6" ht="15">
      <c r="A59" s="409" t="s">
        <v>7</v>
      </c>
      <c r="B59" s="311">
        <v>1398</v>
      </c>
      <c r="C59" s="311" t="s">
        <v>2214</v>
      </c>
      <c r="D59" s="311">
        <v>7857</v>
      </c>
      <c r="E59" s="311">
        <v>199143.4</v>
      </c>
      <c r="F59" s="311">
        <v>199143.4</v>
      </c>
    </row>
    <row r="60" spans="1:6" ht="15">
      <c r="A60" s="409" t="s">
        <v>7</v>
      </c>
      <c r="B60" s="311">
        <v>1395</v>
      </c>
      <c r="C60" s="311" t="s">
        <v>2075</v>
      </c>
      <c r="D60" s="311">
        <v>1487</v>
      </c>
      <c r="E60" s="311">
        <v>199976.4</v>
      </c>
      <c r="F60" s="311">
        <v>199976.4</v>
      </c>
    </row>
    <row r="61" spans="1:6" ht="15">
      <c r="A61" s="409" t="s">
        <v>7</v>
      </c>
      <c r="B61" s="311">
        <v>1260</v>
      </c>
      <c r="C61" s="311" t="s">
        <v>2037</v>
      </c>
      <c r="D61" s="311">
        <v>90</v>
      </c>
      <c r="E61" s="311">
        <v>200000</v>
      </c>
      <c r="F61" s="311">
        <v>200000</v>
      </c>
    </row>
    <row r="62" spans="1:6" ht="15">
      <c r="A62" s="409" t="s">
        <v>7</v>
      </c>
      <c r="B62" s="311">
        <v>1243</v>
      </c>
      <c r="C62" s="311" t="s">
        <v>2103</v>
      </c>
      <c r="D62" s="311">
        <v>2643</v>
      </c>
      <c r="E62" s="311">
        <v>200000</v>
      </c>
      <c r="F62" s="311">
        <v>200000</v>
      </c>
    </row>
    <row r="63" spans="1:6" ht="15">
      <c r="A63" s="409" t="s">
        <v>7</v>
      </c>
      <c r="B63" s="311">
        <v>1215</v>
      </c>
      <c r="C63" s="311" t="s">
        <v>2156</v>
      </c>
      <c r="D63" s="311">
        <v>3958</v>
      </c>
      <c r="E63" s="311">
        <v>199999.99</v>
      </c>
      <c r="F63" s="311">
        <v>199999.99</v>
      </c>
    </row>
    <row r="64" spans="1:6" ht="15">
      <c r="A64" s="409" t="s">
        <v>7</v>
      </c>
      <c r="B64" s="311">
        <v>1214</v>
      </c>
      <c r="C64" s="311" t="s">
        <v>2156</v>
      </c>
      <c r="D64" s="311">
        <v>3958</v>
      </c>
      <c r="E64" s="311">
        <v>199999.9</v>
      </c>
      <c r="F64" s="311">
        <v>199999.9</v>
      </c>
    </row>
    <row r="65" spans="1:6" ht="15">
      <c r="A65" s="409" t="s">
        <v>7</v>
      </c>
      <c r="B65" s="311">
        <v>1212</v>
      </c>
      <c r="C65" s="311" t="s">
        <v>2169</v>
      </c>
      <c r="D65" s="311">
        <v>5019</v>
      </c>
      <c r="E65" s="311">
        <v>199999.99</v>
      </c>
      <c r="F65" s="311">
        <v>199999.99</v>
      </c>
    </row>
    <row r="66" spans="1:6" ht="15">
      <c r="A66" s="409" t="s">
        <v>7</v>
      </c>
      <c r="B66" s="311">
        <v>1211</v>
      </c>
      <c r="C66" s="311" t="s">
        <v>2220</v>
      </c>
      <c r="D66" s="311">
        <v>8245</v>
      </c>
      <c r="E66" s="311">
        <v>196522</v>
      </c>
      <c r="F66" s="311">
        <v>196522</v>
      </c>
    </row>
    <row r="67" spans="1:6" ht="15">
      <c r="A67" s="409" t="s">
        <v>7</v>
      </c>
      <c r="B67" s="311">
        <v>1210</v>
      </c>
      <c r="C67" s="311" t="s">
        <v>2174</v>
      </c>
      <c r="D67" s="311">
        <v>5189</v>
      </c>
      <c r="E67" s="311">
        <v>199987.38</v>
      </c>
      <c r="F67" s="311">
        <v>199987.38</v>
      </c>
    </row>
    <row r="68" spans="1:6" ht="15">
      <c r="A68" s="409" t="s">
        <v>7</v>
      </c>
      <c r="B68" s="311">
        <v>1209</v>
      </c>
      <c r="C68" s="311" t="s">
        <v>2157</v>
      </c>
      <c r="D68" s="311">
        <v>4029</v>
      </c>
      <c r="E68" s="311">
        <v>200000</v>
      </c>
      <c r="F68" s="311">
        <v>200000</v>
      </c>
    </row>
    <row r="69" spans="1:6" ht="15">
      <c r="A69" s="409" t="s">
        <v>7</v>
      </c>
      <c r="B69" s="311">
        <v>1208</v>
      </c>
      <c r="C69" s="311" t="s">
        <v>2142</v>
      </c>
      <c r="D69" s="311">
        <v>3646</v>
      </c>
      <c r="E69" s="311">
        <v>199867.01</v>
      </c>
      <c r="F69" s="311">
        <v>199867.01</v>
      </c>
    </row>
    <row r="70" spans="1:6" ht="15">
      <c r="A70" s="409" t="s">
        <v>7</v>
      </c>
      <c r="B70" s="311">
        <v>1207</v>
      </c>
      <c r="C70" s="311" t="s">
        <v>2131</v>
      </c>
      <c r="D70" s="311">
        <v>3406</v>
      </c>
      <c r="E70" s="311">
        <v>188723.45</v>
      </c>
      <c r="F70" s="311">
        <v>188723.45</v>
      </c>
    </row>
    <row r="71" spans="1:6" ht="15">
      <c r="A71" s="409" t="s">
        <v>7</v>
      </c>
      <c r="B71" s="311">
        <v>1206</v>
      </c>
      <c r="C71" s="311" t="s">
        <v>2129</v>
      </c>
      <c r="D71" s="311">
        <v>3402</v>
      </c>
      <c r="E71" s="311">
        <v>200000</v>
      </c>
      <c r="F71" s="311">
        <v>200000</v>
      </c>
    </row>
    <row r="72" spans="1:6" ht="15">
      <c r="A72" s="409" t="s">
        <v>7</v>
      </c>
      <c r="B72" s="311">
        <v>1205</v>
      </c>
      <c r="C72" s="311" t="s">
        <v>2128</v>
      </c>
      <c r="D72" s="311">
        <v>3397</v>
      </c>
      <c r="E72" s="311">
        <v>168067</v>
      </c>
      <c r="F72" s="311">
        <v>168067</v>
      </c>
    </row>
    <row r="73" spans="1:6" ht="15">
      <c r="A73" s="409" t="s">
        <v>7</v>
      </c>
      <c r="B73" s="311">
        <v>1204</v>
      </c>
      <c r="C73" s="311" t="s">
        <v>2126</v>
      </c>
      <c r="D73" s="311">
        <v>3391</v>
      </c>
      <c r="E73" s="311">
        <v>199022.8</v>
      </c>
      <c r="F73" s="311">
        <v>199022.8</v>
      </c>
    </row>
    <row r="74" spans="1:6" ht="15">
      <c r="A74" s="409" t="s">
        <v>7</v>
      </c>
      <c r="B74" s="311">
        <v>1203</v>
      </c>
      <c r="C74" s="311" t="s">
        <v>2108</v>
      </c>
      <c r="D74" s="311">
        <v>2776</v>
      </c>
      <c r="E74" s="311">
        <v>195078.2</v>
      </c>
      <c r="F74" s="311">
        <v>195078.2</v>
      </c>
    </row>
    <row r="75" spans="1:6" ht="15">
      <c r="A75" s="409" t="s">
        <v>7</v>
      </c>
      <c r="B75" s="311">
        <v>1202</v>
      </c>
      <c r="C75" s="311" t="s">
        <v>2106</v>
      </c>
      <c r="D75" s="311">
        <v>2719</v>
      </c>
      <c r="E75" s="311">
        <v>199763.54</v>
      </c>
      <c r="F75" s="311">
        <v>199763.54</v>
      </c>
    </row>
    <row r="76" spans="1:6" ht="15">
      <c r="A76" s="409" t="s">
        <v>7</v>
      </c>
      <c r="B76" s="311">
        <v>1201</v>
      </c>
      <c r="C76" s="311" t="s">
        <v>2107</v>
      </c>
      <c r="D76" s="311">
        <v>2729</v>
      </c>
      <c r="E76" s="311">
        <v>196761.95</v>
      </c>
      <c r="F76" s="311">
        <v>196761.95</v>
      </c>
    </row>
    <row r="77" spans="1:6" ht="15">
      <c r="A77" s="409" t="s">
        <v>7</v>
      </c>
      <c r="B77" s="311">
        <v>1200</v>
      </c>
      <c r="C77" s="311" t="s">
        <v>2104</v>
      </c>
      <c r="D77" s="311">
        <v>2689</v>
      </c>
      <c r="E77" s="311">
        <v>199999.88</v>
      </c>
      <c r="F77" s="311">
        <v>199999.88</v>
      </c>
    </row>
    <row r="78" spans="1:6" ht="15">
      <c r="A78" s="409" t="s">
        <v>7</v>
      </c>
      <c r="B78" s="311">
        <v>1199</v>
      </c>
      <c r="C78" s="311" t="s">
        <v>2100</v>
      </c>
      <c r="D78" s="311">
        <v>2523</v>
      </c>
      <c r="E78" s="311">
        <v>200000</v>
      </c>
      <c r="F78" s="311">
        <v>200000</v>
      </c>
    </row>
    <row r="79" spans="1:6" ht="15">
      <c r="A79" s="409" t="s">
        <v>7</v>
      </c>
      <c r="B79" s="311">
        <v>1198</v>
      </c>
      <c r="C79" s="311" t="s">
        <v>2091</v>
      </c>
      <c r="D79" s="311">
        <v>2283</v>
      </c>
      <c r="E79" s="311">
        <v>199848.07</v>
      </c>
      <c r="F79" s="311">
        <v>199848.07</v>
      </c>
    </row>
    <row r="80" spans="1:6" ht="15">
      <c r="A80" s="409" t="s">
        <v>7</v>
      </c>
      <c r="B80" s="311">
        <v>1197</v>
      </c>
      <c r="C80" s="311" t="s">
        <v>2090</v>
      </c>
      <c r="D80" s="311">
        <v>2277</v>
      </c>
      <c r="E80" s="311">
        <v>199540</v>
      </c>
      <c r="F80" s="311">
        <v>199540</v>
      </c>
    </row>
    <row r="81" spans="1:6" ht="15">
      <c r="A81" s="409" t="s">
        <v>7</v>
      </c>
      <c r="B81" s="311">
        <v>1196</v>
      </c>
      <c r="C81" s="311" t="s">
        <v>2089</v>
      </c>
      <c r="D81" s="311">
        <v>2259</v>
      </c>
      <c r="E81" s="311">
        <v>197337.06</v>
      </c>
      <c r="F81" s="311">
        <v>197337.06</v>
      </c>
    </row>
    <row r="82" spans="1:6" ht="15">
      <c r="A82" s="409" t="s">
        <v>7</v>
      </c>
      <c r="B82" s="311">
        <v>1195</v>
      </c>
      <c r="C82" s="311" t="s">
        <v>2269</v>
      </c>
      <c r="D82" s="311">
        <v>2091</v>
      </c>
      <c r="E82" s="311">
        <v>195687.97</v>
      </c>
      <c r="F82" s="311">
        <v>195687.97</v>
      </c>
    </row>
    <row r="83" spans="1:6" ht="15">
      <c r="A83" s="409" t="s">
        <v>7</v>
      </c>
      <c r="B83" s="311">
        <v>1194</v>
      </c>
      <c r="C83" s="311" t="s">
        <v>2270</v>
      </c>
      <c r="D83" s="311">
        <v>1838</v>
      </c>
      <c r="E83" s="311">
        <v>198784.88</v>
      </c>
      <c r="F83" s="311">
        <v>198784.88</v>
      </c>
    </row>
    <row r="84" spans="1:6" ht="15">
      <c r="A84" s="409" t="s">
        <v>7</v>
      </c>
      <c r="B84" s="311">
        <v>1193</v>
      </c>
      <c r="C84" s="311" t="s">
        <v>2076</v>
      </c>
      <c r="D84" s="311">
        <v>1535</v>
      </c>
      <c r="E84" s="311">
        <v>200000</v>
      </c>
      <c r="F84" s="311">
        <v>200000</v>
      </c>
    </row>
    <row r="85" spans="1:6" ht="15">
      <c r="A85" s="409" t="s">
        <v>7</v>
      </c>
      <c r="B85" s="311">
        <v>1192</v>
      </c>
      <c r="C85" s="311" t="s">
        <v>2071</v>
      </c>
      <c r="D85" s="311">
        <v>1349</v>
      </c>
      <c r="E85" s="311">
        <v>199929.6</v>
      </c>
      <c r="F85" s="311">
        <v>199929.6</v>
      </c>
    </row>
    <row r="86" spans="1:6" ht="15">
      <c r="A86" s="409" t="s">
        <v>7</v>
      </c>
      <c r="B86" s="311">
        <v>1191</v>
      </c>
      <c r="C86" s="311" t="s">
        <v>2063</v>
      </c>
      <c r="D86" s="311">
        <v>1218</v>
      </c>
      <c r="E86" s="311">
        <v>200000</v>
      </c>
      <c r="F86" s="311">
        <v>200000</v>
      </c>
    </row>
    <row r="87" spans="1:6" ht="15">
      <c r="A87" s="409" t="s">
        <v>7</v>
      </c>
      <c r="B87" s="311">
        <v>1189</v>
      </c>
      <c r="C87" s="311" t="s">
        <v>2058</v>
      </c>
      <c r="D87" s="311">
        <v>1000</v>
      </c>
      <c r="E87" s="311">
        <v>195236</v>
      </c>
      <c r="F87" s="311">
        <v>195236</v>
      </c>
    </row>
    <row r="88" spans="1:6" ht="15">
      <c r="A88" s="409" t="s">
        <v>7</v>
      </c>
      <c r="B88" s="311">
        <v>1188</v>
      </c>
      <c r="C88" s="311" t="s">
        <v>2271</v>
      </c>
      <c r="D88" s="311">
        <v>941</v>
      </c>
      <c r="E88" s="311">
        <v>199995.78</v>
      </c>
      <c r="F88" s="311">
        <v>199995.78</v>
      </c>
    </row>
    <row r="89" spans="1:6" ht="15">
      <c r="A89" s="409" t="s">
        <v>7</v>
      </c>
      <c r="B89" s="311">
        <v>1073</v>
      </c>
      <c r="C89" s="311" t="s">
        <v>2272</v>
      </c>
      <c r="D89" s="311">
        <v>4721</v>
      </c>
      <c r="E89" s="311">
        <v>169338</v>
      </c>
      <c r="F89" s="311">
        <v>169338</v>
      </c>
    </row>
    <row r="90" spans="1:6" ht="15">
      <c r="A90" s="409" t="s">
        <v>7</v>
      </c>
      <c r="B90" s="311">
        <v>1055</v>
      </c>
      <c r="C90" s="311" t="s">
        <v>2072</v>
      </c>
      <c r="D90" s="311">
        <v>1420</v>
      </c>
      <c r="E90" s="311">
        <v>200000</v>
      </c>
      <c r="F90" s="311">
        <v>200000</v>
      </c>
    </row>
    <row r="91" spans="1:6" ht="15">
      <c r="A91" s="409" t="s">
        <v>7</v>
      </c>
      <c r="B91" s="311">
        <v>1054</v>
      </c>
      <c r="C91" s="311" t="s">
        <v>2060</v>
      </c>
      <c r="D91" s="311">
        <v>1073</v>
      </c>
      <c r="E91" s="311">
        <v>187460.34</v>
      </c>
      <c r="F91" s="311">
        <v>187460.34</v>
      </c>
    </row>
    <row r="92" spans="1:6" ht="15">
      <c r="A92" s="409" t="s">
        <v>7</v>
      </c>
      <c r="B92" s="311">
        <v>1053</v>
      </c>
      <c r="C92" s="311" t="s">
        <v>2070</v>
      </c>
      <c r="D92" s="311">
        <v>1345</v>
      </c>
      <c r="E92" s="311">
        <v>200000</v>
      </c>
      <c r="F92" s="311">
        <v>200000</v>
      </c>
    </row>
    <row r="93" spans="1:6" ht="15">
      <c r="A93" s="409" t="s">
        <v>7</v>
      </c>
      <c r="B93" s="311">
        <v>1046</v>
      </c>
      <c r="C93" s="311" t="s">
        <v>2053</v>
      </c>
      <c r="D93" s="311">
        <v>912</v>
      </c>
      <c r="E93" s="311">
        <v>189641.96</v>
      </c>
      <c r="F93" s="311">
        <v>189641.96</v>
      </c>
    </row>
    <row r="94" spans="1:6" ht="15">
      <c r="A94" s="409" t="s">
        <v>7</v>
      </c>
      <c r="B94" s="311">
        <v>1023</v>
      </c>
      <c r="C94" s="311" t="s">
        <v>2249</v>
      </c>
      <c r="D94" s="311">
        <v>11070</v>
      </c>
      <c r="E94" s="311">
        <v>199946.98</v>
      </c>
      <c r="F94" s="311">
        <v>199946.98</v>
      </c>
    </row>
    <row r="95" spans="1:6" ht="15">
      <c r="A95" s="409" t="s">
        <v>7</v>
      </c>
      <c r="B95" s="311">
        <v>1022</v>
      </c>
      <c r="C95" s="311" t="s">
        <v>2239</v>
      </c>
      <c r="D95" s="311">
        <v>9455</v>
      </c>
      <c r="E95" s="311">
        <v>199999.98</v>
      </c>
      <c r="F95" s="311">
        <v>199999.98</v>
      </c>
    </row>
    <row r="96" spans="1:6" ht="15">
      <c r="A96" s="409" t="s">
        <v>7</v>
      </c>
      <c r="B96" s="311">
        <v>1021</v>
      </c>
      <c r="C96" s="311" t="s">
        <v>2238</v>
      </c>
      <c r="D96" s="311">
        <v>9395</v>
      </c>
      <c r="E96" s="311">
        <v>200000</v>
      </c>
      <c r="F96" s="311">
        <v>200000</v>
      </c>
    </row>
    <row r="97" spans="1:6" ht="15">
      <c r="A97" s="409" t="s">
        <v>7</v>
      </c>
      <c r="B97" s="311">
        <v>1020</v>
      </c>
      <c r="C97" s="311" t="s">
        <v>2235</v>
      </c>
      <c r="D97" s="311">
        <v>9242</v>
      </c>
      <c r="E97" s="311">
        <v>188050.34</v>
      </c>
      <c r="F97" s="311">
        <v>188050.34</v>
      </c>
    </row>
    <row r="98" spans="1:6" ht="15">
      <c r="A98" s="409" t="s">
        <v>7</v>
      </c>
      <c r="B98" s="311">
        <v>1018</v>
      </c>
      <c r="C98" s="311" t="s">
        <v>2273</v>
      </c>
      <c r="D98" s="311">
        <v>7820</v>
      </c>
      <c r="E98" s="311">
        <v>199510.18</v>
      </c>
      <c r="F98" s="311">
        <v>199510.18</v>
      </c>
    </row>
    <row r="99" spans="1:6" ht="15">
      <c r="A99" s="409" t="s">
        <v>7</v>
      </c>
      <c r="B99" s="311">
        <v>1017</v>
      </c>
      <c r="C99" s="311" t="s">
        <v>2190</v>
      </c>
      <c r="D99" s="311">
        <v>6105</v>
      </c>
      <c r="E99" s="311">
        <v>199517.78</v>
      </c>
      <c r="F99" s="311">
        <v>199517.78</v>
      </c>
    </row>
    <row r="100" spans="1:6" ht="15">
      <c r="A100" s="409" t="s">
        <v>7</v>
      </c>
      <c r="B100" s="311">
        <v>1016</v>
      </c>
      <c r="C100" s="311" t="s">
        <v>2170</v>
      </c>
      <c r="D100" s="311">
        <v>5112</v>
      </c>
      <c r="E100" s="311">
        <v>154704.75</v>
      </c>
      <c r="F100" s="311">
        <v>154704.75</v>
      </c>
    </row>
    <row r="101" spans="1:6" ht="15">
      <c r="A101" s="409" t="s">
        <v>7</v>
      </c>
      <c r="B101" s="311">
        <v>1015</v>
      </c>
      <c r="C101" s="311" t="s">
        <v>2139</v>
      </c>
      <c r="D101" s="311">
        <v>3558</v>
      </c>
      <c r="E101" s="311">
        <v>199998.18</v>
      </c>
      <c r="F101" s="311">
        <v>199998.18</v>
      </c>
    </row>
    <row r="102" spans="1:6" ht="15">
      <c r="A102" s="409" t="s">
        <v>7</v>
      </c>
      <c r="B102" s="311">
        <v>1014</v>
      </c>
      <c r="C102" s="311" t="s">
        <v>2120</v>
      </c>
      <c r="D102" s="311">
        <v>3216</v>
      </c>
      <c r="E102" s="311">
        <v>190061.28</v>
      </c>
      <c r="F102" s="311">
        <v>190061.28</v>
      </c>
    </row>
    <row r="103" spans="1:6" ht="15">
      <c r="A103" s="409" t="s">
        <v>7</v>
      </c>
      <c r="B103" s="311">
        <v>1013</v>
      </c>
      <c r="C103" s="311" t="s">
        <v>2119</v>
      </c>
      <c r="D103" s="311">
        <v>3178</v>
      </c>
      <c r="E103" s="311">
        <v>199485.6</v>
      </c>
      <c r="F103" s="311">
        <v>199485.6</v>
      </c>
    </row>
    <row r="104" spans="1:6" ht="15">
      <c r="A104" s="409" t="s">
        <v>7</v>
      </c>
      <c r="B104" s="311">
        <v>1012</v>
      </c>
      <c r="C104" s="311" t="s">
        <v>2105</v>
      </c>
      <c r="D104" s="311">
        <v>2704</v>
      </c>
      <c r="E104" s="311">
        <v>200000</v>
      </c>
      <c r="F104" s="311">
        <v>200000</v>
      </c>
    </row>
    <row r="105" spans="1:6" ht="15">
      <c r="A105" s="409" t="s">
        <v>7</v>
      </c>
      <c r="B105" s="311">
        <v>1011</v>
      </c>
      <c r="C105" s="311" t="s">
        <v>2092</v>
      </c>
      <c r="D105" s="311">
        <v>2286</v>
      </c>
      <c r="E105" s="311">
        <v>198867.02</v>
      </c>
      <c r="F105" s="311">
        <v>198867.02</v>
      </c>
    </row>
    <row r="106" spans="1:6" ht="15">
      <c r="A106" s="409" t="s">
        <v>7</v>
      </c>
      <c r="B106" s="311">
        <v>1010</v>
      </c>
      <c r="C106" s="311" t="s">
        <v>2087</v>
      </c>
      <c r="D106" s="311">
        <v>2018</v>
      </c>
      <c r="E106" s="311">
        <v>197199.19</v>
      </c>
      <c r="F106" s="311">
        <v>197199.19</v>
      </c>
    </row>
    <row r="107" spans="1:6" ht="15">
      <c r="A107" s="409" t="s">
        <v>7</v>
      </c>
      <c r="B107" s="311">
        <v>1009</v>
      </c>
      <c r="C107" s="311" t="s">
        <v>2080</v>
      </c>
      <c r="D107" s="311">
        <v>1903</v>
      </c>
      <c r="E107" s="311">
        <v>168005.89</v>
      </c>
      <c r="F107" s="311">
        <v>168005.89</v>
      </c>
    </row>
    <row r="108" spans="1:6" ht="15">
      <c r="A108" s="409" t="s">
        <v>7</v>
      </c>
      <c r="B108" s="311">
        <v>1007</v>
      </c>
      <c r="C108" s="311" t="s">
        <v>2069</v>
      </c>
      <c r="D108" s="311">
        <v>1331</v>
      </c>
      <c r="E108" s="311">
        <v>199721.61</v>
      </c>
      <c r="F108" s="311">
        <v>199721.61</v>
      </c>
    </row>
    <row r="109" spans="1:6" ht="15">
      <c r="A109" s="409" t="s">
        <v>7</v>
      </c>
      <c r="B109" s="311">
        <v>1006</v>
      </c>
      <c r="C109" s="311" t="s">
        <v>2068</v>
      </c>
      <c r="D109" s="311">
        <v>1297</v>
      </c>
      <c r="E109" s="311">
        <v>199997.5</v>
      </c>
      <c r="F109" s="311">
        <v>199997.5</v>
      </c>
    </row>
    <row r="110" spans="1:6" ht="15">
      <c r="A110" s="409" t="s">
        <v>7</v>
      </c>
      <c r="B110" s="311">
        <v>1005</v>
      </c>
      <c r="C110" s="311" t="s">
        <v>2274</v>
      </c>
      <c r="D110" s="311">
        <v>1296</v>
      </c>
      <c r="E110" s="311">
        <v>194188.92</v>
      </c>
      <c r="F110" s="311">
        <v>194188.92</v>
      </c>
    </row>
    <row r="111" spans="1:6" ht="15">
      <c r="A111" s="409" t="s">
        <v>7</v>
      </c>
      <c r="B111" s="311">
        <v>1004</v>
      </c>
      <c r="C111" s="311" t="s">
        <v>2275</v>
      </c>
      <c r="D111" s="311">
        <v>1215</v>
      </c>
      <c r="E111" s="311">
        <v>199999</v>
      </c>
      <c r="F111" s="311">
        <v>199999</v>
      </c>
    </row>
    <row r="112" spans="1:6" ht="15">
      <c r="A112" s="409" t="s">
        <v>7</v>
      </c>
      <c r="B112" s="311">
        <v>1003</v>
      </c>
      <c r="C112" s="311" t="s">
        <v>2062</v>
      </c>
      <c r="D112" s="311">
        <v>1165</v>
      </c>
      <c r="E112" s="311">
        <v>196061.82</v>
      </c>
      <c r="F112" s="311">
        <v>196061.82</v>
      </c>
    </row>
    <row r="113" spans="1:6" ht="15">
      <c r="A113" s="409" t="s">
        <v>7</v>
      </c>
      <c r="B113" s="311">
        <v>1002</v>
      </c>
      <c r="C113" s="311" t="s">
        <v>2055</v>
      </c>
      <c r="D113" s="311">
        <v>964</v>
      </c>
      <c r="E113" s="311">
        <v>174275.27</v>
      </c>
      <c r="F113" s="311">
        <v>174275.27</v>
      </c>
    </row>
    <row r="114" spans="1:6" ht="15">
      <c r="A114" s="409" t="s">
        <v>7</v>
      </c>
      <c r="B114" s="311">
        <v>1001</v>
      </c>
      <c r="C114" s="311" t="s">
        <v>2276</v>
      </c>
      <c r="D114" s="311">
        <v>915</v>
      </c>
      <c r="E114" s="311">
        <v>191957.92</v>
      </c>
      <c r="F114" s="311">
        <v>191957.92</v>
      </c>
    </row>
    <row r="115" spans="1:6" ht="15">
      <c r="A115" s="409" t="s">
        <v>7</v>
      </c>
      <c r="B115" s="311">
        <v>1000</v>
      </c>
      <c r="C115" s="311" t="s">
        <v>2051</v>
      </c>
      <c r="D115" s="311">
        <v>900</v>
      </c>
      <c r="E115" s="311">
        <v>197649.75</v>
      </c>
      <c r="F115" s="311">
        <v>197649.75</v>
      </c>
    </row>
    <row r="116" spans="1:6" ht="15">
      <c r="A116" s="409" t="s">
        <v>7</v>
      </c>
      <c r="B116" s="311">
        <v>999</v>
      </c>
      <c r="C116" s="311" t="s">
        <v>2046</v>
      </c>
      <c r="D116" s="311">
        <v>706</v>
      </c>
      <c r="E116" s="311">
        <v>199904.78</v>
      </c>
      <c r="F116" s="311">
        <v>199904.78</v>
      </c>
    </row>
    <row r="117" spans="1:6" ht="15">
      <c r="A117" s="409" t="s">
        <v>7</v>
      </c>
      <c r="B117" s="311">
        <v>998</v>
      </c>
      <c r="C117" s="311" t="s">
        <v>2277</v>
      </c>
      <c r="D117" s="311">
        <v>683</v>
      </c>
      <c r="E117" s="311">
        <v>194785.94</v>
      </c>
      <c r="F117" s="311">
        <v>194785.94</v>
      </c>
    </row>
    <row r="118" spans="1:6" ht="15">
      <c r="A118" s="409" t="s">
        <v>7</v>
      </c>
      <c r="B118" s="311">
        <v>996</v>
      </c>
      <c r="C118" s="311" t="s">
        <v>2278</v>
      </c>
      <c r="D118" s="311">
        <v>1390</v>
      </c>
      <c r="E118" s="311">
        <v>199843.19</v>
      </c>
      <c r="F118" s="311">
        <v>199843.19</v>
      </c>
    </row>
    <row r="119" spans="1:6" ht="15">
      <c r="A119" s="409" t="s">
        <v>7</v>
      </c>
      <c r="B119" s="311">
        <v>964</v>
      </c>
      <c r="C119" s="311" t="s">
        <v>2158</v>
      </c>
      <c r="D119" s="311">
        <v>4145</v>
      </c>
      <c r="E119" s="311">
        <v>169996.27</v>
      </c>
      <c r="F119" s="311">
        <v>169996.27</v>
      </c>
    </row>
    <row r="120" spans="1:6" ht="15">
      <c r="A120" s="409" t="s">
        <v>7</v>
      </c>
      <c r="B120" s="311">
        <v>900</v>
      </c>
      <c r="C120" s="311" t="s">
        <v>2279</v>
      </c>
      <c r="D120" s="311">
        <v>1579</v>
      </c>
      <c r="E120" s="311">
        <v>195659.91</v>
      </c>
      <c r="F120" s="311">
        <v>195659.91</v>
      </c>
    </row>
    <row r="121" spans="1:6" ht="15">
      <c r="A121" s="409" t="s">
        <v>7</v>
      </c>
      <c r="B121" s="311">
        <v>899</v>
      </c>
      <c r="C121" s="311" t="s">
        <v>2124</v>
      </c>
      <c r="D121" s="311">
        <v>3327</v>
      </c>
      <c r="E121" s="311">
        <v>180857.27</v>
      </c>
      <c r="F121" s="311">
        <v>180857.27</v>
      </c>
    </row>
    <row r="122" spans="1:6" ht="15">
      <c r="A122" s="409" t="s">
        <v>7</v>
      </c>
      <c r="B122" s="311">
        <v>898</v>
      </c>
      <c r="C122" s="311" t="s">
        <v>2052</v>
      </c>
      <c r="D122" s="311">
        <v>905</v>
      </c>
      <c r="E122" s="311">
        <v>199565.5</v>
      </c>
      <c r="F122" s="311">
        <v>199565.5</v>
      </c>
    </row>
    <row r="123" spans="1:6" ht="15">
      <c r="A123" s="409" t="s">
        <v>7</v>
      </c>
      <c r="B123" s="311">
        <v>897</v>
      </c>
      <c r="C123" s="311" t="s">
        <v>2280</v>
      </c>
      <c r="D123" s="311">
        <v>2179</v>
      </c>
      <c r="E123" s="311">
        <v>196361.55</v>
      </c>
      <c r="F123" s="311">
        <v>196361.55</v>
      </c>
    </row>
    <row r="124" spans="1:6" ht="15">
      <c r="A124" s="409" t="s">
        <v>7</v>
      </c>
      <c r="B124" s="311">
        <v>896</v>
      </c>
      <c r="C124" s="311" t="s">
        <v>2143</v>
      </c>
      <c r="D124" s="311">
        <v>3652</v>
      </c>
      <c r="E124" s="311">
        <v>200000</v>
      </c>
      <c r="F124" s="311">
        <v>200000</v>
      </c>
    </row>
    <row r="125" spans="1:6" ht="15">
      <c r="A125" s="409" t="s">
        <v>7</v>
      </c>
      <c r="B125" s="311">
        <v>895</v>
      </c>
      <c r="C125" s="311" t="s">
        <v>2164</v>
      </c>
      <c r="D125" s="311">
        <v>4368</v>
      </c>
      <c r="E125" s="311">
        <v>199970.39</v>
      </c>
      <c r="F125" s="311">
        <v>199970.39</v>
      </c>
    </row>
    <row r="126" spans="1:6" ht="15">
      <c r="A126" s="409" t="s">
        <v>7</v>
      </c>
      <c r="B126" s="311">
        <v>894</v>
      </c>
      <c r="C126" s="311" t="s">
        <v>2248</v>
      </c>
      <c r="D126" s="311">
        <v>11061</v>
      </c>
      <c r="E126" s="311">
        <v>199968.95</v>
      </c>
      <c r="F126" s="311">
        <v>199968.95</v>
      </c>
    </row>
    <row r="127" spans="1:6" ht="15">
      <c r="A127" s="409" t="s">
        <v>7</v>
      </c>
      <c r="B127" s="311">
        <v>893</v>
      </c>
      <c r="C127" s="311" t="s">
        <v>2281</v>
      </c>
      <c r="D127" s="311">
        <v>4846</v>
      </c>
      <c r="E127" s="311">
        <v>200000</v>
      </c>
      <c r="F127" s="311">
        <v>200000</v>
      </c>
    </row>
    <row r="128" spans="1:6" ht="15">
      <c r="A128" s="409" t="s">
        <v>7</v>
      </c>
      <c r="B128" s="311">
        <v>892</v>
      </c>
      <c r="C128" s="311" t="s">
        <v>2165</v>
      </c>
      <c r="D128" s="311">
        <v>4414</v>
      </c>
      <c r="E128" s="311">
        <v>19604.44</v>
      </c>
      <c r="F128" s="311">
        <v>19604.44</v>
      </c>
    </row>
    <row r="129" spans="1:6" ht="15">
      <c r="A129" s="409" t="s">
        <v>7</v>
      </c>
      <c r="B129" s="311">
        <v>891</v>
      </c>
      <c r="C129" s="311" t="s">
        <v>2081</v>
      </c>
      <c r="D129" s="311">
        <v>1907</v>
      </c>
      <c r="E129" s="311">
        <v>199658</v>
      </c>
      <c r="F129" s="311">
        <v>199658</v>
      </c>
    </row>
    <row r="130" spans="1:6" ht="15">
      <c r="A130" s="409" t="s">
        <v>7</v>
      </c>
      <c r="B130" s="311">
        <v>890</v>
      </c>
      <c r="C130" s="311" t="s">
        <v>2054</v>
      </c>
      <c r="D130" s="311">
        <v>958</v>
      </c>
      <c r="E130" s="311">
        <v>199999.88</v>
      </c>
      <c r="F130" s="311">
        <v>199999.88</v>
      </c>
    </row>
    <row r="131" spans="1:6" ht="15">
      <c r="A131" s="409" t="s">
        <v>7</v>
      </c>
      <c r="B131" s="311">
        <v>889</v>
      </c>
      <c r="C131" s="311" t="s">
        <v>2178</v>
      </c>
      <c r="D131" s="311">
        <v>5854</v>
      </c>
      <c r="E131" s="311">
        <v>199172.98</v>
      </c>
      <c r="F131" s="311">
        <v>199172.98</v>
      </c>
    </row>
    <row r="132" spans="1:6" ht="15">
      <c r="A132" s="409" t="s">
        <v>7</v>
      </c>
      <c r="B132" s="311">
        <v>888</v>
      </c>
      <c r="C132" s="311" t="s">
        <v>2079</v>
      </c>
      <c r="D132" s="311">
        <v>1796</v>
      </c>
      <c r="E132" s="311">
        <v>198649.47</v>
      </c>
      <c r="F132" s="311">
        <v>198649.47</v>
      </c>
    </row>
    <row r="133" spans="1:6" ht="15">
      <c r="A133" s="409" t="s">
        <v>7</v>
      </c>
      <c r="B133" s="311">
        <v>886</v>
      </c>
      <c r="C133" s="311" t="s">
        <v>2194</v>
      </c>
      <c r="D133" s="311">
        <v>6203</v>
      </c>
      <c r="E133" s="311">
        <v>193295.89</v>
      </c>
      <c r="F133" s="311">
        <v>193295.89</v>
      </c>
    </row>
    <row r="134" spans="1:6" ht="15">
      <c r="A134" s="409" t="s">
        <v>7</v>
      </c>
      <c r="B134" s="311">
        <v>885</v>
      </c>
      <c r="C134" s="311" t="s">
        <v>2282</v>
      </c>
      <c r="D134" s="311">
        <v>2223</v>
      </c>
      <c r="E134" s="311">
        <v>200000</v>
      </c>
      <c r="F134" s="311">
        <v>200000</v>
      </c>
    </row>
    <row r="135" spans="1:6" ht="15">
      <c r="A135" s="409" t="s">
        <v>7</v>
      </c>
      <c r="B135" s="311">
        <v>884</v>
      </c>
      <c r="C135" s="311" t="s">
        <v>2283</v>
      </c>
      <c r="D135" s="311">
        <v>885</v>
      </c>
      <c r="E135" s="311">
        <v>198953.35</v>
      </c>
      <c r="F135" s="311">
        <v>198953.35</v>
      </c>
    </row>
    <row r="136" spans="1:6" ht="15">
      <c r="A136" s="409" t="s">
        <v>7</v>
      </c>
      <c r="B136" s="311">
        <v>883</v>
      </c>
      <c r="C136" s="311" t="s">
        <v>2284</v>
      </c>
      <c r="D136" s="311">
        <v>3492</v>
      </c>
      <c r="E136" s="311">
        <v>173831.86</v>
      </c>
      <c r="F136" s="311">
        <v>173831.86</v>
      </c>
    </row>
    <row r="137" spans="1:6" ht="15">
      <c r="A137" s="409" t="s">
        <v>7</v>
      </c>
      <c r="B137" s="311">
        <v>882</v>
      </c>
      <c r="C137" s="311" t="s">
        <v>2243</v>
      </c>
      <c r="D137" s="311">
        <v>9840</v>
      </c>
      <c r="E137" s="311">
        <v>199704.08</v>
      </c>
      <c r="F137" s="311">
        <v>199704.08</v>
      </c>
    </row>
    <row r="138" spans="1:6" ht="15">
      <c r="A138" s="409" t="s">
        <v>7</v>
      </c>
      <c r="B138" s="311">
        <v>881</v>
      </c>
      <c r="C138" s="311" t="s">
        <v>2285</v>
      </c>
      <c r="D138" s="311">
        <v>4919</v>
      </c>
      <c r="E138" s="311">
        <v>199999.92</v>
      </c>
      <c r="F138" s="311">
        <v>199999.92</v>
      </c>
    </row>
    <row r="139" spans="1:6" ht="15">
      <c r="A139" s="409" t="s">
        <v>7</v>
      </c>
      <c r="B139" s="311">
        <v>880</v>
      </c>
      <c r="C139" s="311" t="s">
        <v>2210</v>
      </c>
      <c r="D139" s="311">
        <v>7533</v>
      </c>
      <c r="E139" s="311">
        <v>199768</v>
      </c>
      <c r="F139" s="311">
        <v>199768</v>
      </c>
    </row>
    <row r="140" spans="1:6" ht="15">
      <c r="A140" s="409" t="s">
        <v>7</v>
      </c>
      <c r="B140" s="311">
        <v>879</v>
      </c>
      <c r="C140" s="311" t="s">
        <v>2114</v>
      </c>
      <c r="D140" s="311">
        <v>2923</v>
      </c>
      <c r="E140" s="311">
        <v>198460.14</v>
      </c>
      <c r="F140" s="311">
        <v>198460.14</v>
      </c>
    </row>
    <row r="141" spans="1:6" ht="15">
      <c r="A141" s="409" t="s">
        <v>7</v>
      </c>
      <c r="B141" s="311">
        <v>878</v>
      </c>
      <c r="C141" s="311" t="s">
        <v>2099</v>
      </c>
      <c r="D141" s="311">
        <v>2522</v>
      </c>
      <c r="E141" s="311">
        <v>190608.52</v>
      </c>
      <c r="F141" s="311">
        <v>190608.52</v>
      </c>
    </row>
    <row r="142" spans="1:6" ht="15">
      <c r="A142" s="409" t="s">
        <v>7</v>
      </c>
      <c r="B142" s="311">
        <v>877</v>
      </c>
      <c r="C142" s="311" t="s">
        <v>2245</v>
      </c>
      <c r="D142" s="311">
        <v>10544</v>
      </c>
      <c r="E142" s="311">
        <v>200000</v>
      </c>
      <c r="F142" s="311">
        <v>200000</v>
      </c>
    </row>
    <row r="143" spans="1:6" ht="15">
      <c r="A143" s="409" t="s">
        <v>7</v>
      </c>
      <c r="B143" s="311">
        <v>876</v>
      </c>
      <c r="C143" s="311" t="s">
        <v>2286</v>
      </c>
      <c r="D143" s="311">
        <v>7797</v>
      </c>
      <c r="E143" s="311">
        <v>167647.06</v>
      </c>
      <c r="F143" s="311">
        <v>167647.06</v>
      </c>
    </row>
    <row r="144" spans="1:6" ht="15">
      <c r="A144" s="409" t="s">
        <v>7</v>
      </c>
      <c r="B144" s="311">
        <v>875</v>
      </c>
      <c r="C144" s="311" t="s">
        <v>2138</v>
      </c>
      <c r="D144" s="311">
        <v>3529</v>
      </c>
      <c r="E144" s="311">
        <v>189484.81</v>
      </c>
      <c r="F144" s="311">
        <v>189484.81</v>
      </c>
    </row>
    <row r="145" spans="1:6" ht="15">
      <c r="A145" s="409" t="s">
        <v>7</v>
      </c>
      <c r="B145" s="311">
        <v>872</v>
      </c>
      <c r="C145" s="311" t="s">
        <v>2199</v>
      </c>
      <c r="D145" s="311">
        <v>6885</v>
      </c>
      <c r="E145" s="311">
        <v>198500.26</v>
      </c>
      <c r="F145" s="311">
        <v>198500.26</v>
      </c>
    </row>
    <row r="146" spans="1:6" ht="15">
      <c r="A146" s="409" t="s">
        <v>7</v>
      </c>
      <c r="B146" s="311">
        <v>871</v>
      </c>
      <c r="C146" s="311" t="s">
        <v>2287</v>
      </c>
      <c r="D146" s="311">
        <v>4739</v>
      </c>
      <c r="E146" s="311">
        <v>154956.11</v>
      </c>
      <c r="F146" s="311">
        <v>154956.11</v>
      </c>
    </row>
    <row r="147" spans="1:6" ht="15">
      <c r="A147" s="409" t="s">
        <v>7</v>
      </c>
      <c r="B147" s="311">
        <v>870</v>
      </c>
      <c r="C147" s="311" t="s">
        <v>2113</v>
      </c>
      <c r="D147" s="311">
        <v>2911</v>
      </c>
      <c r="E147" s="311">
        <v>199879.97</v>
      </c>
      <c r="F147" s="311">
        <v>199879.97</v>
      </c>
    </row>
    <row r="148" spans="1:6" ht="15">
      <c r="A148" s="409" t="s">
        <v>7</v>
      </c>
      <c r="B148" s="311">
        <v>869</v>
      </c>
      <c r="C148" s="311" t="s">
        <v>2098</v>
      </c>
      <c r="D148" s="311">
        <v>2515</v>
      </c>
      <c r="E148" s="311">
        <v>198638.84</v>
      </c>
      <c r="F148" s="311">
        <v>198638.84</v>
      </c>
    </row>
    <row r="149" spans="1:6" ht="15">
      <c r="A149" s="409" t="s">
        <v>7</v>
      </c>
      <c r="B149" s="311">
        <v>868</v>
      </c>
      <c r="C149" s="311" t="s">
        <v>2096</v>
      </c>
      <c r="D149" s="311">
        <v>2473</v>
      </c>
      <c r="E149" s="311">
        <v>198234.6</v>
      </c>
      <c r="F149" s="311">
        <v>198234.6</v>
      </c>
    </row>
    <row r="150" spans="1:6" ht="15">
      <c r="A150" s="409" t="s">
        <v>7</v>
      </c>
      <c r="B150" s="311">
        <v>867</v>
      </c>
      <c r="C150" s="311" t="s">
        <v>2288</v>
      </c>
      <c r="D150" s="311">
        <v>1316</v>
      </c>
      <c r="E150" s="311">
        <v>169346</v>
      </c>
      <c r="F150" s="311">
        <v>169346</v>
      </c>
    </row>
    <row r="151" spans="1:6" ht="15">
      <c r="A151" s="409" t="s">
        <v>7</v>
      </c>
      <c r="B151" s="311">
        <v>866</v>
      </c>
      <c r="C151" s="311" t="s">
        <v>2289</v>
      </c>
      <c r="D151" s="311">
        <v>601</v>
      </c>
      <c r="E151" s="311">
        <v>169701</v>
      </c>
      <c r="F151" s="311">
        <v>169701</v>
      </c>
    </row>
    <row r="152" spans="1:6" ht="15">
      <c r="A152" s="409" t="s">
        <v>7</v>
      </c>
      <c r="B152" s="311">
        <v>865</v>
      </c>
      <c r="C152" s="311" t="s">
        <v>2056</v>
      </c>
      <c r="D152" s="311">
        <v>988</v>
      </c>
      <c r="E152" s="311">
        <v>198976.47</v>
      </c>
      <c r="F152" s="311">
        <v>198976.47</v>
      </c>
    </row>
    <row r="153" spans="1:6" ht="15">
      <c r="A153" s="409" t="s">
        <v>7</v>
      </c>
      <c r="B153" s="311">
        <v>864</v>
      </c>
      <c r="C153" s="311" t="s">
        <v>2191</v>
      </c>
      <c r="D153" s="311">
        <v>6115</v>
      </c>
      <c r="E153" s="311">
        <v>200000</v>
      </c>
      <c r="F153" s="311">
        <v>200000</v>
      </c>
    </row>
    <row r="154" spans="1:6" ht="15">
      <c r="A154" s="409" t="s">
        <v>7</v>
      </c>
      <c r="B154" s="311">
        <v>863</v>
      </c>
      <c r="C154" s="311" t="s">
        <v>2216</v>
      </c>
      <c r="D154" s="311">
        <v>8078</v>
      </c>
      <c r="E154" s="311">
        <v>199996.83</v>
      </c>
      <c r="F154" s="311">
        <v>199996.83</v>
      </c>
    </row>
    <row r="155" spans="1:6" ht="15">
      <c r="A155" s="409" t="s">
        <v>7</v>
      </c>
      <c r="B155" s="311">
        <v>862</v>
      </c>
      <c r="C155" s="311" t="s">
        <v>2148</v>
      </c>
      <c r="D155" s="311">
        <v>3765</v>
      </c>
      <c r="E155" s="311">
        <v>199904.5</v>
      </c>
      <c r="F155" s="311">
        <v>199904.5</v>
      </c>
    </row>
    <row r="156" spans="1:6" ht="15">
      <c r="A156" s="409" t="s">
        <v>7</v>
      </c>
      <c r="B156" s="311">
        <v>861</v>
      </c>
      <c r="C156" s="311" t="s">
        <v>2140</v>
      </c>
      <c r="D156" s="311">
        <v>3635</v>
      </c>
      <c r="E156" s="311">
        <v>200000</v>
      </c>
      <c r="F156" s="311">
        <v>200000</v>
      </c>
    </row>
    <row r="157" spans="1:6" ht="15">
      <c r="A157" s="409" t="s">
        <v>7</v>
      </c>
      <c r="B157" s="311">
        <v>860</v>
      </c>
      <c r="C157" s="311" t="s">
        <v>2115</v>
      </c>
      <c r="D157" s="311">
        <v>2961</v>
      </c>
      <c r="E157" s="311">
        <v>196666.51</v>
      </c>
      <c r="F157" s="311">
        <v>196666.51</v>
      </c>
    </row>
    <row r="158" spans="1:6" ht="15">
      <c r="A158" s="409" t="s">
        <v>7</v>
      </c>
      <c r="B158" s="311">
        <v>859</v>
      </c>
      <c r="C158" s="311" t="s">
        <v>2103</v>
      </c>
      <c r="D158" s="311">
        <v>2643</v>
      </c>
      <c r="E158" s="311">
        <v>200000</v>
      </c>
      <c r="F158" s="311">
        <v>200000</v>
      </c>
    </row>
    <row r="159" spans="1:6" ht="15">
      <c r="A159" s="409" t="s">
        <v>7</v>
      </c>
      <c r="B159" s="311">
        <v>858</v>
      </c>
      <c r="C159" s="311" t="s">
        <v>2057</v>
      </c>
      <c r="D159" s="311">
        <v>993</v>
      </c>
      <c r="E159" s="311">
        <v>198816</v>
      </c>
      <c r="F159" s="311">
        <v>198816</v>
      </c>
    </row>
    <row r="160" spans="1:6" ht="15">
      <c r="A160" s="409" t="s">
        <v>7</v>
      </c>
      <c r="B160" s="311">
        <v>857</v>
      </c>
      <c r="C160" s="311" t="s">
        <v>2044</v>
      </c>
      <c r="D160" s="311">
        <v>684</v>
      </c>
      <c r="E160" s="311">
        <v>198271.53</v>
      </c>
      <c r="F160" s="311">
        <v>198271.53</v>
      </c>
    </row>
    <row r="161" spans="1:6" ht="15">
      <c r="A161" s="409" t="s">
        <v>7</v>
      </c>
      <c r="B161" s="311">
        <v>718</v>
      </c>
      <c r="C161" s="311" t="s">
        <v>2048</v>
      </c>
      <c r="D161" s="311">
        <v>743</v>
      </c>
      <c r="E161" s="311">
        <v>195153.08</v>
      </c>
      <c r="F161" s="311">
        <v>195153.08</v>
      </c>
    </row>
    <row r="162" spans="1:6" ht="15">
      <c r="A162" s="409" t="s">
        <v>7</v>
      </c>
      <c r="B162" s="311">
        <v>692</v>
      </c>
      <c r="C162" s="311" t="s">
        <v>2088</v>
      </c>
      <c r="D162" s="311">
        <v>2069</v>
      </c>
      <c r="E162" s="311">
        <v>199820</v>
      </c>
      <c r="F162" s="311">
        <v>199820</v>
      </c>
    </row>
    <row r="163" spans="1:6" ht="15">
      <c r="A163" s="409" t="s">
        <v>7</v>
      </c>
      <c r="B163" s="311">
        <v>669</v>
      </c>
      <c r="C163" s="311" t="s">
        <v>2067</v>
      </c>
      <c r="D163" s="311">
        <v>1295</v>
      </c>
      <c r="E163" s="311">
        <v>190361.72</v>
      </c>
      <c r="F163" s="311">
        <v>190361.72</v>
      </c>
    </row>
    <row r="164" spans="1:6" ht="15">
      <c r="A164" s="409" t="s">
        <v>7</v>
      </c>
      <c r="B164" s="311">
        <v>668</v>
      </c>
      <c r="C164" s="311" t="s">
        <v>2121</v>
      </c>
      <c r="D164" s="311">
        <v>3235</v>
      </c>
      <c r="E164" s="311">
        <v>189069.51</v>
      </c>
      <c r="F164" s="311">
        <v>189069.51</v>
      </c>
    </row>
    <row r="165" spans="1:6" ht="15">
      <c r="A165" s="409" t="s">
        <v>7</v>
      </c>
      <c r="B165" s="311">
        <v>667</v>
      </c>
      <c r="C165" s="311" t="s">
        <v>2155</v>
      </c>
      <c r="D165" s="311">
        <v>3949</v>
      </c>
      <c r="E165" s="311">
        <v>199238.19</v>
      </c>
      <c r="F165" s="311">
        <v>199238.19</v>
      </c>
    </row>
    <row r="166" spans="1:6" ht="15">
      <c r="A166" s="409" t="s">
        <v>7</v>
      </c>
      <c r="B166" s="311">
        <v>666</v>
      </c>
      <c r="C166" s="311" t="s">
        <v>2078</v>
      </c>
      <c r="D166" s="311">
        <v>1690</v>
      </c>
      <c r="E166" s="311">
        <v>200000</v>
      </c>
      <c r="F166" s="311">
        <v>200000</v>
      </c>
    </row>
    <row r="167" spans="1:6" ht="15">
      <c r="A167" s="409" t="s">
        <v>7</v>
      </c>
      <c r="B167" s="311">
        <v>663</v>
      </c>
      <c r="C167" s="311" t="s">
        <v>2147</v>
      </c>
      <c r="D167" s="311">
        <v>3750</v>
      </c>
      <c r="E167" s="311">
        <v>199837.92</v>
      </c>
      <c r="F167" s="311">
        <v>199837.92</v>
      </c>
    </row>
    <row r="168" spans="1:6" ht="15">
      <c r="A168" s="409" t="s">
        <v>7</v>
      </c>
      <c r="B168" s="311">
        <v>659</v>
      </c>
      <c r="C168" s="311" t="s">
        <v>2196</v>
      </c>
      <c r="D168" s="311">
        <v>6538</v>
      </c>
      <c r="E168" s="311">
        <v>168067</v>
      </c>
      <c r="F168" s="311">
        <v>168067</v>
      </c>
    </row>
    <row r="169" spans="1:6" ht="15">
      <c r="A169" s="409" t="s">
        <v>7</v>
      </c>
      <c r="B169" s="311">
        <v>656</v>
      </c>
      <c r="C169" s="311" t="s">
        <v>2042</v>
      </c>
      <c r="D169" s="311">
        <v>603</v>
      </c>
      <c r="E169" s="311">
        <v>192912.41</v>
      </c>
      <c r="F169" s="311">
        <v>192912.41</v>
      </c>
    </row>
    <row r="170" spans="1:6" ht="15">
      <c r="A170" s="409" t="s">
        <v>7</v>
      </c>
      <c r="B170" s="311">
        <v>655</v>
      </c>
      <c r="C170" s="311" t="s">
        <v>2154</v>
      </c>
      <c r="D170" s="311">
        <v>3946</v>
      </c>
      <c r="E170" s="311">
        <v>199238.19</v>
      </c>
      <c r="F170" s="311">
        <v>199238.19</v>
      </c>
    </row>
    <row r="171" spans="1:6" ht="15">
      <c r="A171" s="409" t="s">
        <v>7</v>
      </c>
      <c r="B171" s="311">
        <v>654</v>
      </c>
      <c r="C171" s="311" t="s">
        <v>2041</v>
      </c>
      <c r="D171" s="311">
        <v>520</v>
      </c>
      <c r="E171" s="311">
        <v>199959.9</v>
      </c>
      <c r="F171" s="311">
        <v>199959.9</v>
      </c>
    </row>
    <row r="172" spans="1:6" ht="15">
      <c r="A172" s="409" t="s">
        <v>7</v>
      </c>
      <c r="B172" s="311">
        <v>653</v>
      </c>
      <c r="C172" s="311" t="s">
        <v>2176</v>
      </c>
      <c r="D172" s="311">
        <v>5504</v>
      </c>
      <c r="E172" s="311">
        <v>199629.84</v>
      </c>
      <c r="F172" s="311">
        <v>199629.84</v>
      </c>
    </row>
    <row r="173" spans="1:6" ht="15">
      <c r="A173" s="409" t="s">
        <v>7</v>
      </c>
      <c r="B173" s="311">
        <v>652</v>
      </c>
      <c r="C173" s="311" t="s">
        <v>2244</v>
      </c>
      <c r="D173" s="311">
        <v>10254</v>
      </c>
      <c r="E173" s="311">
        <v>200000</v>
      </c>
      <c r="F173" s="311">
        <v>200000</v>
      </c>
    </row>
    <row r="174" spans="1:6" ht="15">
      <c r="A174" s="409" t="s">
        <v>7</v>
      </c>
      <c r="B174" s="311">
        <v>651</v>
      </c>
      <c r="C174" s="311" t="s">
        <v>2082</v>
      </c>
      <c r="D174" s="311">
        <v>1931</v>
      </c>
      <c r="E174" s="311">
        <v>200000</v>
      </c>
      <c r="F174" s="311">
        <v>200000</v>
      </c>
    </row>
    <row r="175" spans="1:6" ht="15">
      <c r="A175" s="409" t="s">
        <v>7</v>
      </c>
      <c r="B175" s="311">
        <v>577</v>
      </c>
      <c r="C175" s="311" t="s">
        <v>2172</v>
      </c>
      <c r="D175" s="311">
        <v>5133</v>
      </c>
      <c r="E175" s="311">
        <v>199947</v>
      </c>
      <c r="F175" s="311">
        <v>199947</v>
      </c>
    </row>
    <row r="176" spans="1:6" ht="15">
      <c r="A176" s="409" t="s">
        <v>7</v>
      </c>
      <c r="B176" s="311">
        <v>529</v>
      </c>
      <c r="C176" s="311" t="s">
        <v>2223</v>
      </c>
      <c r="D176" s="311">
        <v>8453</v>
      </c>
      <c r="E176" s="311">
        <v>199905.42</v>
      </c>
      <c r="F176" s="311">
        <v>199905.42</v>
      </c>
    </row>
    <row r="177" spans="1:6" ht="15">
      <c r="A177" s="409" t="s">
        <v>7</v>
      </c>
      <c r="B177" s="311">
        <v>507</v>
      </c>
      <c r="C177" s="311" t="s">
        <v>2137</v>
      </c>
      <c r="D177" s="311">
        <v>3515</v>
      </c>
      <c r="E177" s="311">
        <v>199994.26</v>
      </c>
      <c r="F177" s="311">
        <v>199994.26</v>
      </c>
    </row>
    <row r="178" spans="1:6" ht="15">
      <c r="A178" s="409" t="s">
        <v>7</v>
      </c>
      <c r="B178" s="311">
        <v>506</v>
      </c>
      <c r="C178" s="311" t="s">
        <v>2135</v>
      </c>
      <c r="D178" s="311">
        <v>3477</v>
      </c>
      <c r="E178" s="311">
        <v>199994.53</v>
      </c>
      <c r="F178" s="311">
        <v>199994.53</v>
      </c>
    </row>
    <row r="179" spans="1:6" ht="15">
      <c r="A179" s="409" t="s">
        <v>7</v>
      </c>
      <c r="B179" s="311">
        <v>505</v>
      </c>
      <c r="C179" s="311" t="s">
        <v>2133</v>
      </c>
      <c r="D179" s="311">
        <v>9428</v>
      </c>
      <c r="E179" s="311">
        <v>199946.14</v>
      </c>
      <c r="F179" s="311">
        <v>199946.14</v>
      </c>
    </row>
    <row r="180" spans="1:6" ht="15">
      <c r="A180" s="409" t="s">
        <v>7</v>
      </c>
      <c r="B180" s="311">
        <v>504</v>
      </c>
      <c r="C180" s="311" t="s">
        <v>2094</v>
      </c>
      <c r="D180" s="311">
        <v>2390</v>
      </c>
      <c r="E180" s="311">
        <v>197859.06</v>
      </c>
      <c r="F180" s="311">
        <v>197859.06</v>
      </c>
    </row>
    <row r="181" spans="1:6" ht="15">
      <c r="A181" s="409" t="s">
        <v>7</v>
      </c>
      <c r="B181" s="311">
        <v>503</v>
      </c>
      <c r="C181" s="311" t="s">
        <v>2064</v>
      </c>
      <c r="D181" s="311">
        <v>1244</v>
      </c>
      <c r="E181" s="311">
        <v>199997</v>
      </c>
      <c r="F181" s="311">
        <v>199997</v>
      </c>
    </row>
    <row r="182" spans="1:6" ht="15">
      <c r="A182" s="409" t="s">
        <v>7</v>
      </c>
      <c r="B182" s="311">
        <v>502</v>
      </c>
      <c r="C182" s="311" t="s">
        <v>2127</v>
      </c>
      <c r="D182" s="311">
        <v>3395</v>
      </c>
      <c r="E182" s="311">
        <v>158910</v>
      </c>
      <c r="F182" s="311">
        <v>158910</v>
      </c>
    </row>
    <row r="183" spans="1:6" ht="15">
      <c r="A183" s="409" t="s">
        <v>7</v>
      </c>
      <c r="B183" s="311">
        <v>477</v>
      </c>
      <c r="C183" s="311" t="s">
        <v>2183</v>
      </c>
      <c r="D183" s="311">
        <v>5953</v>
      </c>
      <c r="E183" s="311">
        <v>199090.71</v>
      </c>
      <c r="F183" s="311">
        <v>199090.71</v>
      </c>
    </row>
    <row r="184" spans="1:6" ht="15">
      <c r="A184" s="409" t="s">
        <v>7</v>
      </c>
      <c r="B184" s="311">
        <v>458</v>
      </c>
      <c r="C184" s="311" t="s">
        <v>2290</v>
      </c>
      <c r="D184" s="311">
        <v>8659</v>
      </c>
      <c r="E184" s="311">
        <v>200000</v>
      </c>
      <c r="F184" s="311">
        <v>200000</v>
      </c>
    </row>
    <row r="185" spans="1:6" ht="15">
      <c r="A185" s="409" t="s">
        <v>7</v>
      </c>
      <c r="B185" s="311">
        <v>457</v>
      </c>
      <c r="C185" s="311" t="s">
        <v>2066</v>
      </c>
      <c r="D185" s="311">
        <v>1289</v>
      </c>
      <c r="E185" s="311">
        <v>200000</v>
      </c>
      <c r="F185" s="311">
        <v>200000</v>
      </c>
    </row>
    <row r="186" spans="1:6" ht="15">
      <c r="A186" s="409" t="s">
        <v>7</v>
      </c>
      <c r="B186" s="311">
        <v>456</v>
      </c>
      <c r="C186" s="311" t="s">
        <v>2059</v>
      </c>
      <c r="D186" s="311">
        <v>1002</v>
      </c>
      <c r="E186" s="311">
        <v>199505.64</v>
      </c>
      <c r="F186" s="311">
        <v>199505.64</v>
      </c>
    </row>
    <row r="187" spans="1:6" ht="15">
      <c r="A187" s="409" t="s">
        <v>7</v>
      </c>
      <c r="B187" s="311">
        <v>441</v>
      </c>
      <c r="C187" s="311" t="s">
        <v>2236</v>
      </c>
      <c r="D187" s="311">
        <v>9340</v>
      </c>
      <c r="E187" s="311">
        <v>192154.48</v>
      </c>
      <c r="F187" s="311">
        <v>192154.48</v>
      </c>
    </row>
    <row r="188" spans="1:6" ht="15">
      <c r="A188" s="409" t="s">
        <v>7</v>
      </c>
      <c r="B188" s="311">
        <v>440</v>
      </c>
      <c r="C188" s="311" t="s">
        <v>2291</v>
      </c>
      <c r="D188" s="311">
        <v>9822</v>
      </c>
      <c r="E188" s="311">
        <v>186624.4</v>
      </c>
      <c r="F188" s="311">
        <v>186624.4</v>
      </c>
    </row>
    <row r="189" spans="1:6" ht="15">
      <c r="A189" s="409" t="s">
        <v>7</v>
      </c>
      <c r="B189" s="311">
        <v>439</v>
      </c>
      <c r="C189" s="311" t="s">
        <v>2212</v>
      </c>
      <c r="D189" s="311">
        <v>7767</v>
      </c>
      <c r="E189" s="311">
        <v>186898.39</v>
      </c>
      <c r="F189" s="311">
        <v>186898.39</v>
      </c>
    </row>
    <row r="190" spans="1:6" ht="15">
      <c r="A190" s="409" t="s">
        <v>7</v>
      </c>
      <c r="B190" s="311">
        <v>438</v>
      </c>
      <c r="C190" s="311" t="s">
        <v>2034</v>
      </c>
      <c r="D190" s="311">
        <v>62</v>
      </c>
      <c r="E190" s="311">
        <v>197342.23</v>
      </c>
      <c r="F190" s="311">
        <v>197342.23</v>
      </c>
    </row>
    <row r="191" spans="1:6" ht="15">
      <c r="A191" s="409" t="s">
        <v>7</v>
      </c>
      <c r="B191" s="311">
        <v>437</v>
      </c>
      <c r="C191" s="311" t="s">
        <v>2077</v>
      </c>
      <c r="D191" s="311">
        <v>1659</v>
      </c>
      <c r="E191" s="311">
        <v>200000</v>
      </c>
      <c r="F191" s="311">
        <v>200000</v>
      </c>
    </row>
    <row r="192" spans="1:6" ht="15">
      <c r="A192" s="409" t="s">
        <v>7</v>
      </c>
      <c r="B192" s="311">
        <v>436</v>
      </c>
      <c r="C192" s="311" t="s">
        <v>2282</v>
      </c>
      <c r="D192" s="311">
        <v>2223</v>
      </c>
      <c r="E192" s="311">
        <v>200000</v>
      </c>
      <c r="F192" s="311">
        <v>200000</v>
      </c>
    </row>
    <row r="193" spans="1:6" ht="15">
      <c r="A193" s="409" t="s">
        <v>7</v>
      </c>
      <c r="B193" s="311">
        <v>435</v>
      </c>
      <c r="C193" s="311" t="s">
        <v>2093</v>
      </c>
      <c r="D193" s="311">
        <v>2287</v>
      </c>
      <c r="E193" s="311">
        <v>189880.97</v>
      </c>
      <c r="F193" s="311">
        <v>189880.97</v>
      </c>
    </row>
    <row r="194" spans="1:6" ht="15">
      <c r="A194" s="409" t="s">
        <v>7</v>
      </c>
      <c r="B194" s="311">
        <v>434</v>
      </c>
      <c r="C194" s="311" t="s">
        <v>2095</v>
      </c>
      <c r="D194" s="311">
        <v>2461</v>
      </c>
      <c r="E194" s="311">
        <v>200000</v>
      </c>
      <c r="F194" s="311">
        <v>200000</v>
      </c>
    </row>
    <row r="195" spans="1:6" ht="15">
      <c r="A195" s="409" t="s">
        <v>7</v>
      </c>
      <c r="B195" s="311">
        <v>433</v>
      </c>
      <c r="C195" s="311" t="s">
        <v>2110</v>
      </c>
      <c r="D195" s="311">
        <v>2828</v>
      </c>
      <c r="E195" s="311">
        <v>197838.16</v>
      </c>
      <c r="F195" s="311">
        <v>197838.16</v>
      </c>
    </row>
    <row r="196" spans="1:6" ht="15">
      <c r="A196" s="409" t="s">
        <v>7</v>
      </c>
      <c r="B196" s="311">
        <v>430</v>
      </c>
      <c r="C196" s="311" t="s">
        <v>2111</v>
      </c>
      <c r="D196" s="311">
        <v>2852</v>
      </c>
      <c r="E196" s="311">
        <v>199284.98</v>
      </c>
      <c r="F196" s="311">
        <v>199284.98</v>
      </c>
    </row>
    <row r="197" spans="1:6" ht="15">
      <c r="A197" s="409" t="s">
        <v>7</v>
      </c>
      <c r="B197" s="311">
        <v>429</v>
      </c>
      <c r="C197" s="311" t="s">
        <v>2132</v>
      </c>
      <c r="D197" s="311">
        <v>3407</v>
      </c>
      <c r="E197" s="311">
        <v>195920.56</v>
      </c>
      <c r="F197" s="311">
        <v>195920.56</v>
      </c>
    </row>
    <row r="198" spans="1:6" ht="15">
      <c r="A198" s="409" t="s">
        <v>7</v>
      </c>
      <c r="B198" s="311">
        <v>428</v>
      </c>
      <c r="C198" s="311" t="s">
        <v>2144</v>
      </c>
      <c r="D198" s="311">
        <v>3689</v>
      </c>
      <c r="E198" s="311">
        <v>199999.61</v>
      </c>
      <c r="F198" s="311">
        <v>199999.61</v>
      </c>
    </row>
    <row r="199" spans="1:6" ht="15">
      <c r="A199" s="409" t="s">
        <v>7</v>
      </c>
      <c r="B199" s="311">
        <v>427</v>
      </c>
      <c r="C199" s="311" t="s">
        <v>2181</v>
      </c>
      <c r="D199" s="311">
        <v>5947</v>
      </c>
      <c r="E199" s="311">
        <v>199613.45</v>
      </c>
      <c r="F199" s="311">
        <v>199613.45</v>
      </c>
    </row>
    <row r="200" spans="1:6" ht="15">
      <c r="A200" s="409" t="s">
        <v>7</v>
      </c>
      <c r="B200" s="311">
        <v>426</v>
      </c>
      <c r="C200" s="311" t="s">
        <v>2192</v>
      </c>
      <c r="D200" s="311">
        <v>6116</v>
      </c>
      <c r="E200" s="311">
        <v>199999.98</v>
      </c>
      <c r="F200" s="311">
        <v>199999.98</v>
      </c>
    </row>
    <row r="201" spans="1:6" ht="15">
      <c r="A201" s="409" t="s">
        <v>7</v>
      </c>
      <c r="B201" s="311">
        <v>425</v>
      </c>
      <c r="C201" s="311" t="s">
        <v>2193</v>
      </c>
      <c r="D201" s="311">
        <v>6191</v>
      </c>
      <c r="E201" s="311">
        <v>199854.4</v>
      </c>
      <c r="F201" s="311">
        <v>199854.4</v>
      </c>
    </row>
    <row r="202" spans="1:6" ht="15">
      <c r="A202" s="409" t="s">
        <v>7</v>
      </c>
      <c r="B202" s="311">
        <v>424</v>
      </c>
      <c r="C202" s="311" t="s">
        <v>2195</v>
      </c>
      <c r="D202" s="311">
        <v>6302</v>
      </c>
      <c r="E202" s="311">
        <v>187920.19</v>
      </c>
      <c r="F202" s="311">
        <v>187920.19</v>
      </c>
    </row>
    <row r="203" spans="1:6" ht="15">
      <c r="A203" s="409" t="s">
        <v>7</v>
      </c>
      <c r="B203" s="311">
        <v>423</v>
      </c>
      <c r="C203" s="311" t="s">
        <v>2201</v>
      </c>
      <c r="D203" s="311">
        <v>6949</v>
      </c>
      <c r="E203" s="311">
        <v>171107.23</v>
      </c>
      <c r="F203" s="311">
        <v>171107.23</v>
      </c>
    </row>
    <row r="204" spans="1:6" ht="15">
      <c r="A204" s="409" t="s">
        <v>7</v>
      </c>
      <c r="B204" s="311">
        <v>422</v>
      </c>
      <c r="C204" s="311" t="s">
        <v>2203</v>
      </c>
      <c r="D204" s="311">
        <v>7044</v>
      </c>
      <c r="E204" s="311">
        <v>199761.88</v>
      </c>
      <c r="F204" s="311">
        <v>199761.88</v>
      </c>
    </row>
    <row r="205" spans="1:6" ht="15">
      <c r="A205" s="409" t="s">
        <v>7</v>
      </c>
      <c r="B205" s="311">
        <v>421</v>
      </c>
      <c r="C205" s="311" t="s">
        <v>2211</v>
      </c>
      <c r="D205" s="311">
        <v>7553</v>
      </c>
      <c r="E205" s="311">
        <v>198098.14</v>
      </c>
      <c r="F205" s="311">
        <v>198098.14</v>
      </c>
    </row>
    <row r="206" spans="1:6" ht="15">
      <c r="A206" s="409" t="s">
        <v>7</v>
      </c>
      <c r="B206" s="311">
        <v>420</v>
      </c>
      <c r="C206" s="311" t="s">
        <v>2230</v>
      </c>
      <c r="D206" s="311">
        <v>8966</v>
      </c>
      <c r="E206" s="311">
        <v>200000</v>
      </c>
      <c r="F206" s="311">
        <v>200000</v>
      </c>
    </row>
    <row r="207" spans="1:6" ht="15">
      <c r="A207" s="409" t="s">
        <v>7</v>
      </c>
      <c r="B207" s="311">
        <v>419</v>
      </c>
      <c r="C207" s="311" t="s">
        <v>2185</v>
      </c>
      <c r="D207" s="311">
        <v>6009</v>
      </c>
      <c r="E207" s="311">
        <v>186998.6</v>
      </c>
      <c r="F207" s="311">
        <v>186998.6</v>
      </c>
    </row>
    <row r="208" spans="1:6" ht="15">
      <c r="A208" s="409" t="s">
        <v>7</v>
      </c>
      <c r="B208" s="311">
        <v>418</v>
      </c>
      <c r="C208" s="311" t="s">
        <v>2150</v>
      </c>
      <c r="D208" s="311">
        <v>3797</v>
      </c>
      <c r="E208" s="311">
        <v>200000</v>
      </c>
      <c r="F208" s="311">
        <v>200000</v>
      </c>
    </row>
    <row r="209" spans="1:6" ht="15">
      <c r="A209" s="409" t="s">
        <v>7</v>
      </c>
      <c r="B209" s="311">
        <v>417</v>
      </c>
      <c r="C209" s="311" t="s">
        <v>2073</v>
      </c>
      <c r="D209" s="311">
        <v>1438</v>
      </c>
      <c r="E209" s="311">
        <v>199999.08</v>
      </c>
      <c r="F209" s="311">
        <v>199999.08</v>
      </c>
    </row>
    <row r="210" spans="1:6" ht="15">
      <c r="A210" s="409" t="s">
        <v>7</v>
      </c>
      <c r="B210" s="311">
        <v>403</v>
      </c>
      <c r="C210" s="311" t="s">
        <v>2040</v>
      </c>
      <c r="D210" s="311">
        <v>312</v>
      </c>
      <c r="E210" s="311">
        <v>200000</v>
      </c>
      <c r="F210" s="311">
        <v>200000</v>
      </c>
    </row>
    <row r="211" spans="1:6" ht="15">
      <c r="A211" s="409" t="s">
        <v>7</v>
      </c>
      <c r="B211" s="311">
        <v>400</v>
      </c>
      <c r="C211" s="311" t="s">
        <v>2206</v>
      </c>
      <c r="D211" s="311">
        <v>7241</v>
      </c>
      <c r="E211" s="311">
        <v>190611.78</v>
      </c>
      <c r="F211" s="311">
        <v>190611.78</v>
      </c>
    </row>
    <row r="212" spans="1:6" ht="15">
      <c r="A212" s="409" t="s">
        <v>7</v>
      </c>
      <c r="B212" s="311">
        <v>398</v>
      </c>
      <c r="C212" s="311" t="s">
        <v>2074</v>
      </c>
      <c r="D212" s="311">
        <v>1469</v>
      </c>
      <c r="E212" s="311">
        <v>198061.17</v>
      </c>
      <c r="F212" s="311">
        <v>198061.17</v>
      </c>
    </row>
    <row r="213" spans="1:6" ht="15">
      <c r="A213" s="409" t="s">
        <v>7</v>
      </c>
      <c r="B213" s="311">
        <v>327</v>
      </c>
      <c r="C213" s="311" t="s">
        <v>2200</v>
      </c>
      <c r="D213" s="311">
        <v>6902</v>
      </c>
      <c r="E213" s="311">
        <v>174846</v>
      </c>
      <c r="F213" s="311">
        <v>174846</v>
      </c>
    </row>
    <row r="214" spans="1:6" ht="15">
      <c r="A214" s="409" t="s">
        <v>7</v>
      </c>
      <c r="B214" s="311">
        <v>309</v>
      </c>
      <c r="C214" s="311" t="s">
        <v>2130</v>
      </c>
      <c r="D214" s="311">
        <v>3404</v>
      </c>
      <c r="E214" s="311">
        <v>200000</v>
      </c>
      <c r="F214" s="311">
        <v>200000</v>
      </c>
    </row>
    <row r="215" spans="1:6" ht="15">
      <c r="A215" s="409" t="s">
        <v>7</v>
      </c>
      <c r="B215" s="311">
        <v>307</v>
      </c>
      <c r="C215" s="311" t="s">
        <v>2065</v>
      </c>
      <c r="D215" s="311">
        <v>1282</v>
      </c>
      <c r="E215" s="311">
        <v>199894.6</v>
      </c>
      <c r="F215" s="311">
        <v>199894.6</v>
      </c>
    </row>
    <row r="216" spans="1:6" ht="15">
      <c r="A216" s="409" t="s">
        <v>7</v>
      </c>
      <c r="B216" s="311">
        <v>305</v>
      </c>
      <c r="C216" s="311" t="s">
        <v>2247</v>
      </c>
      <c r="D216" s="311">
        <v>11037</v>
      </c>
      <c r="E216" s="311">
        <v>191307.18</v>
      </c>
      <c r="F216" s="311">
        <v>191307.18</v>
      </c>
    </row>
    <row r="217" spans="1:6" ht="15">
      <c r="A217" s="409" t="s">
        <v>7</v>
      </c>
      <c r="B217" s="311">
        <v>304</v>
      </c>
      <c r="C217" s="311" t="s">
        <v>2180</v>
      </c>
      <c r="D217" s="311">
        <v>5915</v>
      </c>
      <c r="E217" s="311">
        <v>199972.24</v>
      </c>
      <c r="F217" s="311">
        <v>199972.24</v>
      </c>
    </row>
    <row r="218" spans="1:6" ht="15">
      <c r="A218" s="409" t="s">
        <v>7</v>
      </c>
      <c r="B218" s="311">
        <v>302</v>
      </c>
      <c r="C218" s="311" t="s">
        <v>2250</v>
      </c>
      <c r="D218" s="311">
        <v>11100</v>
      </c>
      <c r="E218" s="311">
        <v>195000</v>
      </c>
      <c r="F218" s="311">
        <v>195000</v>
      </c>
    </row>
    <row r="219" spans="1:6" ht="15">
      <c r="A219" s="409" t="s">
        <v>7</v>
      </c>
      <c r="B219" s="311">
        <v>293</v>
      </c>
      <c r="C219" s="311" t="s">
        <v>2226</v>
      </c>
      <c r="D219" s="311">
        <v>8625</v>
      </c>
      <c r="E219" s="311">
        <v>194442</v>
      </c>
      <c r="F219" s="311">
        <v>194442</v>
      </c>
    </row>
    <row r="220" spans="1:6" ht="15">
      <c r="A220" s="409" t="s">
        <v>7</v>
      </c>
      <c r="B220" s="311">
        <v>292</v>
      </c>
      <c r="C220" s="311" t="s">
        <v>2159</v>
      </c>
      <c r="D220" s="311">
        <v>4223</v>
      </c>
      <c r="E220" s="311">
        <v>178213.08</v>
      </c>
      <c r="F220" s="311">
        <v>178213.08</v>
      </c>
    </row>
    <row r="221" spans="1:6" ht="15">
      <c r="A221" s="409" t="s">
        <v>7</v>
      </c>
      <c r="B221" s="311">
        <v>291</v>
      </c>
      <c r="C221" s="311" t="s">
        <v>2149</v>
      </c>
      <c r="D221" s="311">
        <v>3793</v>
      </c>
      <c r="E221" s="311">
        <v>199402.45</v>
      </c>
      <c r="F221" s="311">
        <v>199402.45</v>
      </c>
    </row>
    <row r="222" spans="1:6" ht="15">
      <c r="A222" s="409" t="s">
        <v>7</v>
      </c>
      <c r="B222" s="311">
        <v>290</v>
      </c>
      <c r="C222" s="311" t="s">
        <v>2292</v>
      </c>
      <c r="D222" s="311">
        <v>3934</v>
      </c>
      <c r="E222" s="311">
        <v>199722</v>
      </c>
      <c r="F222" s="311">
        <v>199722</v>
      </c>
    </row>
    <row r="223" spans="1:6" ht="15">
      <c r="A223" s="409" t="s">
        <v>7</v>
      </c>
      <c r="B223" s="311">
        <v>289</v>
      </c>
      <c r="C223" s="311" t="s">
        <v>2186</v>
      </c>
      <c r="D223" s="311">
        <v>6014</v>
      </c>
      <c r="E223" s="311">
        <v>169344.5</v>
      </c>
      <c r="F223" s="311">
        <v>169344.5</v>
      </c>
    </row>
    <row r="224" spans="1:6" ht="15">
      <c r="A224" s="409" t="s">
        <v>7</v>
      </c>
      <c r="B224" s="311">
        <v>288</v>
      </c>
      <c r="C224" s="311" t="s">
        <v>2221</v>
      </c>
      <c r="D224" s="311">
        <v>8374</v>
      </c>
      <c r="E224" s="311">
        <v>199219.63</v>
      </c>
      <c r="F224" s="311">
        <v>199219.63</v>
      </c>
    </row>
    <row r="225" spans="1:6" ht="15">
      <c r="A225" s="409" t="s">
        <v>7</v>
      </c>
      <c r="B225" s="311">
        <v>287</v>
      </c>
      <c r="C225" s="311" t="s">
        <v>2224</v>
      </c>
      <c r="D225" s="311">
        <v>8501</v>
      </c>
      <c r="E225" s="311">
        <v>199759.13</v>
      </c>
      <c r="F225" s="311">
        <v>199759.13</v>
      </c>
    </row>
    <row r="226" spans="1:6" ht="15">
      <c r="A226" s="409" t="s">
        <v>7</v>
      </c>
      <c r="B226" s="311">
        <v>285</v>
      </c>
      <c r="C226" s="311" t="s">
        <v>2112</v>
      </c>
      <c r="D226" s="311">
        <v>2871</v>
      </c>
      <c r="E226" s="311">
        <v>190897</v>
      </c>
      <c r="F226" s="311">
        <v>190897</v>
      </c>
    </row>
    <row r="227" spans="1:6" ht="15">
      <c r="A227" s="409" t="s">
        <v>7</v>
      </c>
      <c r="B227" s="311">
        <v>284</v>
      </c>
      <c r="C227" s="311" t="s">
        <v>2122</v>
      </c>
      <c r="D227" s="311">
        <v>3240</v>
      </c>
      <c r="E227" s="311">
        <v>166672.11</v>
      </c>
      <c r="F227" s="311">
        <v>166672.11</v>
      </c>
    </row>
    <row r="228" spans="1:6" ht="15">
      <c r="A228" s="409" t="s">
        <v>7</v>
      </c>
      <c r="B228" s="311">
        <v>283</v>
      </c>
      <c r="C228" s="311" t="s">
        <v>2134</v>
      </c>
      <c r="D228" s="311">
        <v>3472</v>
      </c>
      <c r="E228" s="311">
        <v>191838.19</v>
      </c>
      <c r="F228" s="311">
        <v>191838.19</v>
      </c>
    </row>
    <row r="229" spans="1:6" ht="15">
      <c r="A229" s="409" t="s">
        <v>7</v>
      </c>
      <c r="B229" s="311">
        <v>282</v>
      </c>
      <c r="C229" s="311" t="s">
        <v>2240</v>
      </c>
      <c r="D229" s="311">
        <v>9485</v>
      </c>
      <c r="E229" s="311">
        <v>194418.84</v>
      </c>
      <c r="F229" s="311">
        <v>194418.84</v>
      </c>
    </row>
    <row r="230" spans="1:6" ht="15">
      <c r="A230" s="409" t="s">
        <v>7</v>
      </c>
      <c r="B230" s="311">
        <v>281</v>
      </c>
      <c r="C230" s="311" t="s">
        <v>2198</v>
      </c>
      <c r="D230" s="311">
        <v>6737</v>
      </c>
      <c r="E230" s="311">
        <v>199873.6</v>
      </c>
      <c r="F230" s="311">
        <v>199873.6</v>
      </c>
    </row>
    <row r="231" spans="1:6" ht="15">
      <c r="A231" s="409" t="s">
        <v>7</v>
      </c>
      <c r="B231" s="311">
        <v>280</v>
      </c>
      <c r="C231" s="311" t="s">
        <v>2061</v>
      </c>
      <c r="D231" s="311">
        <v>1160</v>
      </c>
      <c r="E231" s="311">
        <v>200000</v>
      </c>
      <c r="F231" s="311">
        <v>200000</v>
      </c>
    </row>
    <row r="232" spans="1:6" ht="15">
      <c r="A232" s="409" t="s">
        <v>7</v>
      </c>
      <c r="B232" s="311">
        <v>278</v>
      </c>
      <c r="C232" s="311" t="s">
        <v>2251</v>
      </c>
      <c r="D232" s="311">
        <v>11103</v>
      </c>
      <c r="E232" s="311">
        <v>199771.47</v>
      </c>
      <c r="F232" s="311">
        <v>199771.47</v>
      </c>
    </row>
    <row r="233" spans="1:6" ht="15">
      <c r="A233" s="409" t="s">
        <v>7</v>
      </c>
      <c r="B233" s="311">
        <v>277</v>
      </c>
      <c r="C233" s="311" t="s">
        <v>2229</v>
      </c>
      <c r="D233" s="311">
        <v>8954</v>
      </c>
      <c r="E233" s="311">
        <v>198500</v>
      </c>
      <c r="F233" s="311">
        <v>198500</v>
      </c>
    </row>
    <row r="234" spans="1:6" ht="15">
      <c r="A234" s="409" t="s">
        <v>7</v>
      </c>
      <c r="B234" s="311">
        <v>275</v>
      </c>
      <c r="C234" s="311" t="s">
        <v>2184</v>
      </c>
      <c r="D234" s="311">
        <v>5977</v>
      </c>
      <c r="E234" s="311">
        <v>191433.76</v>
      </c>
      <c r="F234" s="311">
        <v>191433.76</v>
      </c>
    </row>
    <row r="235" spans="1:6" ht="15">
      <c r="A235" s="409" t="s">
        <v>7</v>
      </c>
      <c r="B235" s="311">
        <v>274</v>
      </c>
      <c r="C235" s="311" t="s">
        <v>2222</v>
      </c>
      <c r="D235" s="311">
        <v>8422</v>
      </c>
      <c r="E235" s="311">
        <v>200000</v>
      </c>
      <c r="F235" s="311">
        <v>200000</v>
      </c>
    </row>
    <row r="236" spans="1:6" ht="15">
      <c r="A236" s="409" t="s">
        <v>7</v>
      </c>
      <c r="B236" s="311">
        <v>273</v>
      </c>
      <c r="C236" s="311" t="s">
        <v>2145</v>
      </c>
      <c r="D236" s="311">
        <v>3697</v>
      </c>
      <c r="E236" s="311">
        <v>120057.87</v>
      </c>
      <c r="F236" s="311">
        <v>120057.87</v>
      </c>
    </row>
    <row r="237" spans="1:6" ht="15">
      <c r="A237" s="409" t="s">
        <v>7</v>
      </c>
      <c r="B237" s="311">
        <v>272</v>
      </c>
      <c r="C237" s="311" t="s">
        <v>2121</v>
      </c>
      <c r="D237" s="311">
        <v>3235</v>
      </c>
      <c r="E237" s="311">
        <v>189069.51</v>
      </c>
      <c r="F237" s="311">
        <v>189069.51</v>
      </c>
    </row>
    <row r="238" spans="1:6" ht="15">
      <c r="A238" s="409" t="s">
        <v>7</v>
      </c>
      <c r="B238" s="311">
        <v>271</v>
      </c>
      <c r="C238" s="311" t="s">
        <v>2208</v>
      </c>
      <c r="D238" s="311">
        <v>7396</v>
      </c>
      <c r="E238" s="311">
        <v>168010</v>
      </c>
      <c r="F238" s="311">
        <v>168010</v>
      </c>
    </row>
    <row r="239" spans="1:6" ht="15">
      <c r="A239" s="409" t="s">
        <v>7</v>
      </c>
      <c r="B239" s="311">
        <v>269</v>
      </c>
      <c r="C239" s="311" t="s">
        <v>2043</v>
      </c>
      <c r="D239" s="311">
        <v>667</v>
      </c>
      <c r="E239" s="311">
        <v>200000</v>
      </c>
      <c r="F239" s="311">
        <v>200000</v>
      </c>
    </row>
    <row r="240" spans="1:6" ht="15">
      <c r="A240" s="409" t="s">
        <v>7</v>
      </c>
      <c r="B240" s="311">
        <v>268</v>
      </c>
      <c r="C240" s="311" t="s">
        <v>2035</v>
      </c>
      <c r="D240" s="311">
        <v>63</v>
      </c>
      <c r="E240" s="311">
        <v>198996.99</v>
      </c>
      <c r="F240" s="311">
        <v>198996.99</v>
      </c>
    </row>
    <row r="241" spans="1:6" ht="15">
      <c r="A241" s="409" t="s">
        <v>7</v>
      </c>
      <c r="B241" s="311">
        <v>267</v>
      </c>
      <c r="C241" s="311" t="s">
        <v>2246</v>
      </c>
      <c r="D241" s="311">
        <v>10888</v>
      </c>
      <c r="E241" s="311">
        <v>188427.43</v>
      </c>
      <c r="F241" s="311">
        <v>188427.43</v>
      </c>
    </row>
    <row r="242" spans="1:6" ht="15">
      <c r="A242" s="409" t="s">
        <v>7</v>
      </c>
      <c r="B242" s="311">
        <v>266</v>
      </c>
      <c r="C242" s="311" t="s">
        <v>2213</v>
      </c>
      <c r="D242" s="311">
        <v>7778</v>
      </c>
      <c r="E242" s="311">
        <v>199766.73</v>
      </c>
      <c r="F242" s="311">
        <v>199766.73</v>
      </c>
    </row>
    <row r="243" spans="1:6" ht="15">
      <c r="A243" s="409" t="s">
        <v>7</v>
      </c>
      <c r="B243" s="311">
        <v>265</v>
      </c>
      <c r="C243" s="311" t="s">
        <v>2228</v>
      </c>
      <c r="D243" s="311">
        <v>8860</v>
      </c>
      <c r="E243" s="311">
        <v>192643.69</v>
      </c>
      <c r="F243" s="311">
        <v>192643.69</v>
      </c>
    </row>
    <row r="244" spans="1:6" ht="15">
      <c r="A244" s="409" t="s">
        <v>7</v>
      </c>
      <c r="B244" s="311">
        <v>264</v>
      </c>
      <c r="C244" s="311" t="s">
        <v>2125</v>
      </c>
      <c r="D244" s="311">
        <v>3388</v>
      </c>
      <c r="E244" s="311">
        <v>176284.79</v>
      </c>
      <c r="F244" s="311">
        <v>176284.79</v>
      </c>
    </row>
    <row r="245" spans="1:6" ht="15">
      <c r="A245" s="409" t="s">
        <v>7</v>
      </c>
      <c r="B245" s="311">
        <v>263</v>
      </c>
      <c r="C245" s="311" t="s">
        <v>2155</v>
      </c>
      <c r="D245" s="311">
        <v>3949</v>
      </c>
      <c r="E245" s="311">
        <v>199238.19</v>
      </c>
      <c r="F245" s="311">
        <v>199238.19</v>
      </c>
    </row>
    <row r="246" spans="1:6" ht="15">
      <c r="A246" s="409" t="s">
        <v>7</v>
      </c>
      <c r="B246" s="311">
        <v>262</v>
      </c>
      <c r="C246" s="311" t="s">
        <v>2151</v>
      </c>
      <c r="D246" s="311">
        <v>3813</v>
      </c>
      <c r="E246" s="311">
        <v>169344.5</v>
      </c>
      <c r="F246" s="311">
        <v>169344.5</v>
      </c>
    </row>
    <row r="247" spans="1:6" ht="15">
      <c r="A247" s="409" t="s">
        <v>7</v>
      </c>
      <c r="B247" s="311">
        <v>261</v>
      </c>
      <c r="C247" s="311" t="s">
        <v>2117</v>
      </c>
      <c r="D247" s="311">
        <v>3100</v>
      </c>
      <c r="E247" s="311">
        <v>199999.78</v>
      </c>
      <c r="F247" s="311">
        <v>199999.78</v>
      </c>
    </row>
    <row r="248" spans="1:6" ht="15">
      <c r="A248" s="409" t="s">
        <v>7</v>
      </c>
      <c r="B248" s="311">
        <v>260</v>
      </c>
      <c r="C248" s="311" t="s">
        <v>2045</v>
      </c>
      <c r="D248" s="311">
        <v>703</v>
      </c>
      <c r="E248" s="311">
        <v>198735</v>
      </c>
      <c r="F248" s="311">
        <v>198735</v>
      </c>
    </row>
    <row r="249" spans="1:6" ht="15">
      <c r="A249" s="409" t="s">
        <v>7</v>
      </c>
      <c r="B249" s="311">
        <v>259</v>
      </c>
      <c r="C249" s="311" t="s">
        <v>2168</v>
      </c>
      <c r="D249" s="311">
        <v>4870</v>
      </c>
      <c r="E249" s="311">
        <v>200000</v>
      </c>
      <c r="F249" s="311">
        <v>200000</v>
      </c>
    </row>
    <row r="250" spans="1:6" ht="15">
      <c r="A250" s="409" t="s">
        <v>7</v>
      </c>
      <c r="B250" s="311">
        <v>258</v>
      </c>
      <c r="C250" s="311" t="s">
        <v>2293</v>
      </c>
      <c r="D250" s="311">
        <v>4870</v>
      </c>
      <c r="E250" s="311">
        <v>200000</v>
      </c>
      <c r="F250" s="311">
        <v>200000</v>
      </c>
    </row>
    <row r="251" spans="1:6" ht="15">
      <c r="A251" s="409" t="s">
        <v>7</v>
      </c>
      <c r="B251" s="311">
        <v>257</v>
      </c>
      <c r="C251" s="311" t="s">
        <v>2294</v>
      </c>
      <c r="D251" s="311">
        <v>161</v>
      </c>
      <c r="E251" s="311">
        <v>199643</v>
      </c>
      <c r="F251" s="311">
        <v>199643</v>
      </c>
    </row>
    <row r="252" spans="1:6" ht="15">
      <c r="A252" s="409" t="s">
        <v>7</v>
      </c>
      <c r="B252" s="311">
        <v>256</v>
      </c>
      <c r="C252" s="311" t="s">
        <v>2232</v>
      </c>
      <c r="D252" s="311">
        <v>9151</v>
      </c>
      <c r="E252" s="311">
        <v>198388.1</v>
      </c>
      <c r="F252" s="311">
        <v>198388.1</v>
      </c>
    </row>
    <row r="253" spans="1:6" ht="15">
      <c r="A253" s="409" t="s">
        <v>7</v>
      </c>
      <c r="B253" s="311">
        <v>254</v>
      </c>
      <c r="C253" s="311" t="s">
        <v>2295</v>
      </c>
      <c r="D253" s="311">
        <v>9545</v>
      </c>
      <c r="E253" s="311">
        <v>196544.99</v>
      </c>
      <c r="F253" s="311">
        <v>196544.99</v>
      </c>
    </row>
    <row r="254" spans="1:6" ht="15">
      <c r="A254" s="409" t="s">
        <v>7</v>
      </c>
      <c r="B254" s="311">
        <v>253</v>
      </c>
      <c r="C254" s="311" t="s">
        <v>2296</v>
      </c>
      <c r="D254" s="311">
        <v>1019</v>
      </c>
      <c r="E254" s="311">
        <v>200000</v>
      </c>
      <c r="F254" s="311">
        <v>200000</v>
      </c>
    </row>
    <row r="255" spans="1:6" ht="15">
      <c r="A255" s="409" t="s">
        <v>7</v>
      </c>
      <c r="B255" s="311">
        <v>252</v>
      </c>
      <c r="C255" s="311" t="s">
        <v>2297</v>
      </c>
      <c r="D255" s="311">
        <v>1568</v>
      </c>
      <c r="E255" s="311">
        <v>199994.96</v>
      </c>
      <c r="F255" s="311">
        <v>199994.96</v>
      </c>
    </row>
    <row r="256" spans="1:6" ht="15">
      <c r="A256" s="409" t="s">
        <v>7</v>
      </c>
      <c r="B256" s="311">
        <v>251</v>
      </c>
      <c r="C256" s="311" t="s">
        <v>2298</v>
      </c>
      <c r="D256" s="311">
        <v>5667</v>
      </c>
      <c r="E256" s="311">
        <v>170138.78</v>
      </c>
      <c r="F256" s="311">
        <v>170138.78</v>
      </c>
    </row>
    <row r="257" spans="1:6" ht="15">
      <c r="A257" s="409" t="s">
        <v>7</v>
      </c>
      <c r="B257" s="311">
        <v>250</v>
      </c>
      <c r="C257" s="311" t="s">
        <v>2299</v>
      </c>
      <c r="D257" s="311">
        <v>8673</v>
      </c>
      <c r="E257" s="311">
        <v>193768.36</v>
      </c>
      <c r="F257" s="311">
        <v>193768.36</v>
      </c>
    </row>
    <row r="258" spans="1:6" ht="15">
      <c r="A258" s="409" t="s">
        <v>7</v>
      </c>
      <c r="B258" s="311">
        <v>249</v>
      </c>
      <c r="C258" s="311" t="s">
        <v>2241</v>
      </c>
      <c r="D258" s="311">
        <v>9711</v>
      </c>
      <c r="E258" s="311">
        <v>196793</v>
      </c>
      <c r="F258" s="311">
        <v>196793</v>
      </c>
    </row>
    <row r="259" spans="1:6" ht="15">
      <c r="A259" s="409" t="s">
        <v>7</v>
      </c>
      <c r="B259" s="311">
        <v>248</v>
      </c>
      <c r="C259" s="311" t="s">
        <v>2300</v>
      </c>
      <c r="D259" s="311">
        <v>5361</v>
      </c>
      <c r="E259" s="311">
        <v>200000</v>
      </c>
      <c r="F259" s="311">
        <v>200000</v>
      </c>
    </row>
    <row r="260" spans="1:6" ht="15">
      <c r="A260" s="409" t="s">
        <v>7</v>
      </c>
      <c r="B260" s="311">
        <v>247</v>
      </c>
      <c r="C260" s="311" t="s">
        <v>2301</v>
      </c>
      <c r="D260" s="311">
        <v>8436</v>
      </c>
      <c r="E260" s="311">
        <v>199978.01</v>
      </c>
      <c r="F260" s="311">
        <v>199978.01</v>
      </c>
    </row>
    <row r="261" spans="1:6" ht="15">
      <c r="A261" s="409" t="s">
        <v>7</v>
      </c>
      <c r="B261" s="311">
        <v>246</v>
      </c>
      <c r="C261" s="311" t="s">
        <v>2302</v>
      </c>
      <c r="D261" s="311">
        <v>3638</v>
      </c>
      <c r="E261" s="311">
        <v>199685.07</v>
      </c>
      <c r="F261" s="311">
        <v>199685.07</v>
      </c>
    </row>
    <row r="262" spans="1:6" ht="15">
      <c r="A262" s="409" t="s">
        <v>7</v>
      </c>
      <c r="B262" s="311">
        <v>244</v>
      </c>
      <c r="C262" s="311" t="s">
        <v>2085</v>
      </c>
      <c r="D262" s="311">
        <v>1988</v>
      </c>
      <c r="E262" s="311">
        <v>200000</v>
      </c>
      <c r="F262" s="311">
        <v>200000</v>
      </c>
    </row>
    <row r="263" spans="1:6" ht="15">
      <c r="A263" s="409" t="s">
        <v>7</v>
      </c>
      <c r="B263" s="311">
        <v>243</v>
      </c>
      <c r="C263" s="311" t="s">
        <v>2207</v>
      </c>
      <c r="D263" s="311">
        <v>7287</v>
      </c>
      <c r="E263" s="311">
        <v>200000</v>
      </c>
      <c r="F263" s="311">
        <v>200000</v>
      </c>
    </row>
    <row r="264" spans="1:6" ht="15">
      <c r="A264" s="409" t="s">
        <v>7</v>
      </c>
      <c r="B264" s="311">
        <v>242</v>
      </c>
      <c r="C264" s="311" t="s">
        <v>2303</v>
      </c>
      <c r="D264" s="311">
        <v>9356</v>
      </c>
      <c r="E264" s="311">
        <v>197138.23</v>
      </c>
      <c r="F264" s="311">
        <v>197138.23</v>
      </c>
    </row>
    <row r="265" spans="1:6" ht="15">
      <c r="A265" s="409" t="s">
        <v>7</v>
      </c>
      <c r="B265" s="311">
        <v>241</v>
      </c>
      <c r="C265" s="311" t="s">
        <v>2304</v>
      </c>
      <c r="D265" s="311">
        <v>9216</v>
      </c>
      <c r="E265" s="311">
        <v>200000</v>
      </c>
      <c r="F265" s="311">
        <v>200000</v>
      </c>
    </row>
    <row r="266" spans="1:6" ht="15">
      <c r="A266" s="409" t="s">
        <v>7</v>
      </c>
      <c r="B266" s="311">
        <v>240</v>
      </c>
      <c r="C266" s="311" t="s">
        <v>2305</v>
      </c>
      <c r="D266" s="311">
        <v>8459</v>
      </c>
      <c r="E266" s="311">
        <v>167647.06</v>
      </c>
      <c r="F266" s="311">
        <v>167647.06</v>
      </c>
    </row>
    <row r="267" spans="1:6" ht="15">
      <c r="A267" s="409" t="s">
        <v>7</v>
      </c>
      <c r="B267" s="311">
        <v>239</v>
      </c>
      <c r="C267" s="311" t="s">
        <v>2306</v>
      </c>
      <c r="D267" s="311">
        <v>8070</v>
      </c>
      <c r="E267" s="311">
        <v>199271.37</v>
      </c>
      <c r="F267" s="311">
        <v>199271.37</v>
      </c>
    </row>
    <row r="268" spans="1:6" ht="15">
      <c r="A268" s="409" t="s">
        <v>7</v>
      </c>
      <c r="B268" s="311">
        <v>238</v>
      </c>
      <c r="C268" s="311" t="s">
        <v>2215</v>
      </c>
      <c r="D268" s="311">
        <v>8059</v>
      </c>
      <c r="E268" s="311">
        <v>198819.85</v>
      </c>
      <c r="F268" s="311">
        <v>198819.85</v>
      </c>
    </row>
    <row r="269" spans="1:6" ht="15">
      <c r="A269" s="409" t="s">
        <v>7</v>
      </c>
      <c r="B269" s="311">
        <v>237</v>
      </c>
      <c r="C269" s="311" t="s">
        <v>2307</v>
      </c>
      <c r="D269" s="311">
        <v>7886</v>
      </c>
      <c r="E269" s="311">
        <v>199997.43</v>
      </c>
      <c r="F269" s="311">
        <v>199997.43</v>
      </c>
    </row>
    <row r="270" spans="1:6" ht="15">
      <c r="A270" s="409" t="s">
        <v>7</v>
      </c>
      <c r="B270" s="311">
        <v>236</v>
      </c>
      <c r="C270" s="311" t="s">
        <v>2308</v>
      </c>
      <c r="D270" s="311">
        <v>6060</v>
      </c>
      <c r="E270" s="311">
        <v>199881.96</v>
      </c>
      <c r="F270" s="311">
        <v>199881.96</v>
      </c>
    </row>
    <row r="271" spans="1:6" ht="15">
      <c r="A271" s="409" t="s">
        <v>7</v>
      </c>
      <c r="B271" s="311">
        <v>235</v>
      </c>
      <c r="C271" s="311" t="s">
        <v>2309</v>
      </c>
      <c r="D271" s="311">
        <v>2063</v>
      </c>
      <c r="E271" s="311">
        <v>199320.99</v>
      </c>
      <c r="F271" s="311">
        <v>199320.99</v>
      </c>
    </row>
    <row r="272" spans="1:6" ht="15">
      <c r="A272" s="409" t="s">
        <v>7</v>
      </c>
      <c r="B272" s="311">
        <v>234</v>
      </c>
      <c r="C272" s="311" t="s">
        <v>2078</v>
      </c>
      <c r="D272" s="311">
        <v>1690</v>
      </c>
      <c r="E272" s="311">
        <v>200000</v>
      </c>
      <c r="F272" s="311">
        <v>200000</v>
      </c>
    </row>
    <row r="273" spans="1:6" ht="15">
      <c r="A273" s="409" t="s">
        <v>7</v>
      </c>
      <c r="B273" s="311">
        <v>228</v>
      </c>
      <c r="C273" s="311" t="s">
        <v>2182</v>
      </c>
      <c r="D273" s="311">
        <v>5950</v>
      </c>
      <c r="E273" s="311">
        <v>199918.98</v>
      </c>
      <c r="F273" s="311">
        <v>199918.98</v>
      </c>
    </row>
    <row r="274" spans="1:6" ht="15">
      <c r="A274" s="409" t="s">
        <v>7</v>
      </c>
      <c r="B274" s="311">
        <v>227</v>
      </c>
      <c r="C274" s="311" t="s">
        <v>2310</v>
      </c>
      <c r="D274" s="311">
        <v>3556</v>
      </c>
      <c r="E274" s="311">
        <v>200000</v>
      </c>
      <c r="F274" s="311">
        <v>200000</v>
      </c>
    </row>
    <row r="275" spans="1:6" ht="15">
      <c r="A275" s="409" t="s">
        <v>7</v>
      </c>
      <c r="B275" s="311">
        <v>226</v>
      </c>
      <c r="C275" s="311" t="s">
        <v>2311</v>
      </c>
      <c r="D275" s="311">
        <v>7470</v>
      </c>
      <c r="E275" s="311">
        <v>199962.86</v>
      </c>
      <c r="F275" s="311">
        <v>199962.86</v>
      </c>
    </row>
    <row r="276" spans="1:6" ht="15">
      <c r="A276" s="409" t="s">
        <v>7</v>
      </c>
      <c r="B276" s="311">
        <v>225</v>
      </c>
      <c r="C276" s="311" t="s">
        <v>2312</v>
      </c>
      <c r="D276" s="311">
        <v>488</v>
      </c>
      <c r="E276" s="311">
        <v>197692.02</v>
      </c>
      <c r="F276" s="311">
        <v>197692.02</v>
      </c>
    </row>
    <row r="277" spans="1:6" ht="15">
      <c r="A277" s="409" t="s">
        <v>7</v>
      </c>
      <c r="B277" s="311">
        <v>224</v>
      </c>
      <c r="C277" s="311" t="s">
        <v>2313</v>
      </c>
      <c r="D277" s="311">
        <v>11303</v>
      </c>
      <c r="E277" s="311">
        <v>195017.23</v>
      </c>
      <c r="F277" s="311">
        <v>195017.23</v>
      </c>
    </row>
    <row r="278" spans="1:6" ht="15">
      <c r="A278" s="409" t="s">
        <v>7</v>
      </c>
      <c r="B278" s="311">
        <v>223</v>
      </c>
      <c r="C278" s="311" t="s">
        <v>2084</v>
      </c>
      <c r="D278" s="311">
        <v>1966</v>
      </c>
      <c r="E278" s="311">
        <v>200000</v>
      </c>
      <c r="F278" s="311">
        <v>200000</v>
      </c>
    </row>
    <row r="279" spans="1:6" ht="15">
      <c r="A279" s="409" t="s">
        <v>7</v>
      </c>
      <c r="B279" s="311">
        <v>212</v>
      </c>
      <c r="C279" s="311" t="s">
        <v>2237</v>
      </c>
      <c r="D279" s="311">
        <v>9349</v>
      </c>
      <c r="E279" s="311">
        <v>191513.19</v>
      </c>
      <c r="F279" s="311">
        <v>191513.19</v>
      </c>
    </row>
    <row r="280" spans="1:6" ht="15">
      <c r="A280" s="409" t="s">
        <v>7</v>
      </c>
      <c r="B280" s="311">
        <v>211</v>
      </c>
      <c r="C280" s="311" t="s">
        <v>2036</v>
      </c>
      <c r="D280" s="311">
        <v>79</v>
      </c>
      <c r="E280" s="311">
        <v>198946.14</v>
      </c>
      <c r="F280" s="311">
        <v>198946.14</v>
      </c>
    </row>
    <row r="281" spans="1:6" ht="15">
      <c r="A281" s="409" t="s">
        <v>7</v>
      </c>
      <c r="B281" s="311">
        <v>210</v>
      </c>
      <c r="C281" s="311" t="s">
        <v>2314</v>
      </c>
      <c r="D281" s="311">
        <v>10336</v>
      </c>
      <c r="E281" s="311">
        <v>199235.18</v>
      </c>
      <c r="F281" s="311">
        <v>199235.18</v>
      </c>
    </row>
    <row r="282" spans="1:6" ht="15">
      <c r="A282" s="409" t="s">
        <v>7</v>
      </c>
      <c r="B282" s="311">
        <v>203</v>
      </c>
      <c r="C282" s="311" t="s">
        <v>2123</v>
      </c>
      <c r="D282" s="311">
        <v>3264</v>
      </c>
      <c r="E282" s="311">
        <v>199997.86</v>
      </c>
      <c r="F282" s="311">
        <v>199997.86</v>
      </c>
    </row>
    <row r="283" spans="1:6" ht="15">
      <c r="A283" s="409" t="s">
        <v>7</v>
      </c>
      <c r="B283" s="311">
        <v>179</v>
      </c>
      <c r="C283" s="311" t="s">
        <v>2315</v>
      </c>
      <c r="D283" s="311">
        <v>1077</v>
      </c>
      <c r="E283" s="311">
        <v>197488.6</v>
      </c>
      <c r="F283" s="311">
        <v>197488.6</v>
      </c>
    </row>
    <row r="284" spans="1:6" ht="15">
      <c r="A284" s="409" t="s">
        <v>7</v>
      </c>
      <c r="B284" s="311">
        <v>166</v>
      </c>
      <c r="C284" s="311" t="s">
        <v>2316</v>
      </c>
      <c r="D284" s="311">
        <v>10033</v>
      </c>
      <c r="E284" s="311">
        <v>199792.08</v>
      </c>
      <c r="F284" s="311">
        <v>199792.08</v>
      </c>
    </row>
    <row r="285" spans="1:6" ht="15">
      <c r="A285" s="409" t="s">
        <v>7</v>
      </c>
      <c r="B285" s="311">
        <v>144</v>
      </c>
      <c r="C285" s="311" t="s">
        <v>2101</v>
      </c>
      <c r="D285" s="311">
        <v>2583</v>
      </c>
      <c r="E285" s="311">
        <v>199317</v>
      </c>
      <c r="F285" s="311">
        <v>199317</v>
      </c>
    </row>
    <row r="286" spans="1:6" ht="15">
      <c r="A286" s="409" t="s">
        <v>7</v>
      </c>
      <c r="B286" s="311">
        <v>128</v>
      </c>
      <c r="C286" s="311" t="s">
        <v>2317</v>
      </c>
      <c r="D286" s="311">
        <v>10994</v>
      </c>
      <c r="E286" s="311">
        <v>199108.32</v>
      </c>
      <c r="F286" s="311">
        <v>199108.32</v>
      </c>
    </row>
    <row r="287" spans="1:6" ht="15">
      <c r="A287" s="409" t="s">
        <v>7</v>
      </c>
      <c r="B287" s="311">
        <v>126</v>
      </c>
      <c r="C287" s="311" t="s">
        <v>2318</v>
      </c>
      <c r="D287" s="311">
        <v>5935</v>
      </c>
      <c r="E287" s="311">
        <v>200000</v>
      </c>
      <c r="F287" s="311">
        <v>200000</v>
      </c>
    </row>
    <row r="288" spans="1:6" ht="15">
      <c r="A288" s="409" t="s">
        <v>7</v>
      </c>
      <c r="B288" s="311">
        <v>123</v>
      </c>
      <c r="C288" s="311" t="s">
        <v>2319</v>
      </c>
      <c r="D288" s="311">
        <v>2215</v>
      </c>
      <c r="E288" s="311">
        <v>192441.89</v>
      </c>
      <c r="F288" s="311">
        <v>192441.89</v>
      </c>
    </row>
    <row r="289" spans="1:6" ht="15">
      <c r="A289" s="409" t="s">
        <v>7</v>
      </c>
      <c r="B289" s="311">
        <v>122</v>
      </c>
      <c r="C289" s="311" t="s">
        <v>2320</v>
      </c>
      <c r="D289" s="311">
        <v>884</v>
      </c>
      <c r="E289" s="311">
        <v>192802.35</v>
      </c>
      <c r="F289" s="311">
        <v>192802.35</v>
      </c>
    </row>
    <row r="290" spans="1:6" ht="15">
      <c r="A290" s="409" t="s">
        <v>7</v>
      </c>
      <c r="B290" s="311">
        <v>121</v>
      </c>
      <c r="C290" s="311" t="s">
        <v>2218</v>
      </c>
      <c r="D290" s="311">
        <v>8200</v>
      </c>
      <c r="E290" s="311">
        <v>195478.68</v>
      </c>
      <c r="F290" s="311">
        <v>195478.68</v>
      </c>
    </row>
    <row r="291" spans="1:6" ht="15">
      <c r="A291" s="409" t="s">
        <v>7</v>
      </c>
      <c r="B291" s="311">
        <v>120</v>
      </c>
      <c r="C291" s="311" t="s">
        <v>2083</v>
      </c>
      <c r="D291" s="311">
        <v>1965</v>
      </c>
      <c r="E291" s="311">
        <v>200000</v>
      </c>
      <c r="F291" s="311">
        <v>200000</v>
      </c>
    </row>
    <row r="292" spans="1:6" ht="15">
      <c r="A292" s="409" t="s">
        <v>7</v>
      </c>
      <c r="B292" s="311">
        <v>118</v>
      </c>
      <c r="C292" s="311" t="s">
        <v>2233</v>
      </c>
      <c r="D292" s="311">
        <v>9187</v>
      </c>
      <c r="E292" s="311">
        <v>200000</v>
      </c>
      <c r="F292" s="311">
        <v>200000</v>
      </c>
    </row>
    <row r="293" spans="1:6" ht="15">
      <c r="A293" s="409" t="s">
        <v>7</v>
      </c>
      <c r="B293" s="311">
        <v>117</v>
      </c>
      <c r="C293" s="311" t="s">
        <v>2321</v>
      </c>
      <c r="D293" s="311">
        <v>493</v>
      </c>
      <c r="E293" s="311">
        <v>198001.24</v>
      </c>
      <c r="F293" s="311">
        <v>198001.24</v>
      </c>
    </row>
    <row r="294" spans="1:6" ht="15">
      <c r="A294" s="409" t="s">
        <v>7</v>
      </c>
      <c r="B294" s="311">
        <v>116</v>
      </c>
      <c r="C294" s="311" t="s">
        <v>2322</v>
      </c>
      <c r="D294" s="311">
        <v>5938</v>
      </c>
      <c r="E294" s="311">
        <v>199832.99</v>
      </c>
      <c r="F294" s="311">
        <v>199832.99</v>
      </c>
    </row>
    <row r="295" spans="1:6" ht="15">
      <c r="A295" s="409" t="s">
        <v>7</v>
      </c>
      <c r="B295" s="311">
        <v>99</v>
      </c>
      <c r="C295" s="311" t="s">
        <v>2323</v>
      </c>
      <c r="D295" s="311">
        <v>2536</v>
      </c>
      <c r="E295" s="311">
        <v>168343.54</v>
      </c>
      <c r="F295" s="311">
        <v>168343.54</v>
      </c>
    </row>
    <row r="296" spans="1:6" ht="15">
      <c r="A296" s="409" t="s">
        <v>7</v>
      </c>
      <c r="B296" s="311">
        <v>85</v>
      </c>
      <c r="C296" s="311" t="s">
        <v>2324</v>
      </c>
      <c r="D296" s="311">
        <v>8681</v>
      </c>
      <c r="E296" s="311">
        <v>199920</v>
      </c>
      <c r="F296" s="311">
        <v>199920</v>
      </c>
    </row>
    <row r="297" spans="1:6" ht="15">
      <c r="A297" s="409" t="s">
        <v>7</v>
      </c>
      <c r="B297" s="311">
        <v>83</v>
      </c>
      <c r="C297" s="311" t="s">
        <v>2325</v>
      </c>
      <c r="D297" s="311">
        <v>9691</v>
      </c>
      <c r="E297" s="311">
        <v>200000</v>
      </c>
      <c r="F297" s="311">
        <v>200000</v>
      </c>
    </row>
    <row r="298" spans="1:6" ht="15">
      <c r="A298" s="409" t="s">
        <v>7</v>
      </c>
      <c r="B298" s="311">
        <v>70</v>
      </c>
      <c r="C298" s="311" t="s">
        <v>2047</v>
      </c>
      <c r="D298" s="311">
        <v>716</v>
      </c>
      <c r="E298" s="311">
        <v>199740.11</v>
      </c>
      <c r="F298" s="311">
        <v>199740.11</v>
      </c>
    </row>
    <row r="299" spans="1:6" ht="15">
      <c r="A299" s="409" t="s">
        <v>7</v>
      </c>
      <c r="B299" s="311">
        <v>67</v>
      </c>
      <c r="C299" s="311" t="s">
        <v>2326</v>
      </c>
      <c r="D299" s="311">
        <v>3708</v>
      </c>
      <c r="E299" s="311">
        <v>169344.5</v>
      </c>
      <c r="F299" s="311">
        <v>169344.5</v>
      </c>
    </row>
    <row r="300" spans="1:6" ht="15">
      <c r="A300" s="409" t="s">
        <v>7</v>
      </c>
      <c r="B300" s="311">
        <v>66</v>
      </c>
      <c r="C300" s="311" t="s">
        <v>2327</v>
      </c>
      <c r="D300" s="311">
        <v>2830</v>
      </c>
      <c r="E300" s="311">
        <v>194294.43</v>
      </c>
      <c r="F300" s="311">
        <v>194294.43</v>
      </c>
    </row>
    <row r="301" spans="1:6" ht="15">
      <c r="A301" s="409" t="s">
        <v>7</v>
      </c>
      <c r="B301" s="311">
        <v>65</v>
      </c>
      <c r="C301" s="311" t="s">
        <v>2328</v>
      </c>
      <c r="D301" s="311">
        <v>2180</v>
      </c>
      <c r="E301" s="311">
        <v>199800</v>
      </c>
      <c r="F301" s="311">
        <v>199800</v>
      </c>
    </row>
    <row r="302" spans="1:6" ht="15">
      <c r="A302" s="409" t="s">
        <v>7</v>
      </c>
      <c r="B302" s="311">
        <v>64</v>
      </c>
      <c r="C302" s="311" t="s">
        <v>2179</v>
      </c>
      <c r="D302" s="311">
        <v>5883</v>
      </c>
      <c r="E302" s="311">
        <v>150610.56</v>
      </c>
      <c r="F302" s="311">
        <v>150610.56</v>
      </c>
    </row>
    <row r="303" spans="1:6" ht="15">
      <c r="A303" s="409" t="s">
        <v>7</v>
      </c>
      <c r="B303" s="311">
        <v>60</v>
      </c>
      <c r="C303" s="311" t="s">
        <v>2329</v>
      </c>
      <c r="D303" s="311">
        <v>1772</v>
      </c>
      <c r="E303" s="311">
        <v>199162.24</v>
      </c>
      <c r="F303" s="311">
        <v>199162.24</v>
      </c>
    </row>
    <row r="304" spans="1:6" ht="15">
      <c r="A304" s="409" t="s">
        <v>7</v>
      </c>
      <c r="B304" s="311">
        <v>59</v>
      </c>
      <c r="C304" s="311" t="s">
        <v>2330</v>
      </c>
      <c r="D304" s="311">
        <v>7112</v>
      </c>
      <c r="E304" s="311">
        <v>197277.11</v>
      </c>
      <c r="F304" s="311">
        <v>197277.11</v>
      </c>
    </row>
    <row r="305" spans="1:6" ht="15">
      <c r="A305" s="409" t="s">
        <v>7</v>
      </c>
      <c r="B305" s="311">
        <v>24</v>
      </c>
      <c r="C305" s="311" t="s">
        <v>2163</v>
      </c>
      <c r="D305" s="311">
        <v>4340</v>
      </c>
      <c r="E305" s="311">
        <v>199321.04</v>
      </c>
      <c r="F305" s="311">
        <v>199321.04</v>
      </c>
    </row>
    <row r="306" spans="1:6" ht="15">
      <c r="A306" s="409" t="s">
        <v>7</v>
      </c>
      <c r="B306" s="311">
        <v>10</v>
      </c>
      <c r="C306" s="311" t="s">
        <v>2331</v>
      </c>
      <c r="D306" s="311">
        <v>6178</v>
      </c>
      <c r="E306" s="311">
        <v>199999.96</v>
      </c>
      <c r="F306" s="311">
        <v>199999.96</v>
      </c>
    </row>
    <row r="307" spans="1:6" ht="15">
      <c r="A307" s="96"/>
      <c r="B307" s="411"/>
      <c r="C307" s="411"/>
      <c r="D307" s="96"/>
      <c r="E307" s="411"/>
      <c r="F307" s="411"/>
    </row>
    <row r="309" spans="1:6" ht="15">
      <c r="A309" s="12" t="s">
        <v>252</v>
      </c>
      <c r="B309" s="12"/>
      <c r="C309" s="12"/>
      <c r="D309" s="12"/>
      <c r="E309" s="12"/>
      <c r="F309" s="12"/>
    </row>
    <row r="310" spans="1:6" ht="30">
      <c r="A310" s="64" t="s">
        <v>0</v>
      </c>
      <c r="B310" s="64" t="s">
        <v>1</v>
      </c>
      <c r="C310" s="64" t="s">
        <v>2</v>
      </c>
      <c r="D310" s="64" t="s">
        <v>3</v>
      </c>
      <c r="E310" s="65" t="s">
        <v>4</v>
      </c>
      <c r="F310" s="65" t="s">
        <v>5</v>
      </c>
    </row>
    <row r="311" spans="1:6" ht="15">
      <c r="A311" s="12" t="s">
        <v>7</v>
      </c>
      <c r="B311" s="12">
        <v>256</v>
      </c>
      <c r="C311" s="12" t="s">
        <v>454</v>
      </c>
      <c r="D311" s="12">
        <v>40609143</v>
      </c>
      <c r="E311" s="12">
        <v>199132.58</v>
      </c>
      <c r="F311" s="12">
        <v>199132.58</v>
      </c>
    </row>
    <row r="312" spans="1:6" ht="15">
      <c r="A312" s="12" t="s">
        <v>7</v>
      </c>
      <c r="B312" s="12">
        <v>435</v>
      </c>
      <c r="C312" s="12" t="s">
        <v>455</v>
      </c>
      <c r="D312" s="12">
        <v>38404006</v>
      </c>
      <c r="E312" s="12">
        <v>199894.6</v>
      </c>
      <c r="F312" s="12">
        <v>169240</v>
      </c>
    </row>
    <row r="313" spans="1:6" ht="15">
      <c r="A313" s="12" t="s">
        <v>7</v>
      </c>
      <c r="B313" s="12">
        <v>4496</v>
      </c>
      <c r="C313" s="12" t="s">
        <v>456</v>
      </c>
      <c r="D313" s="12">
        <v>39799362</v>
      </c>
      <c r="E313" s="12">
        <v>198681.99</v>
      </c>
      <c r="F313" s="12">
        <v>198556.16</v>
      </c>
    </row>
    <row r="314" spans="1:6" ht="15">
      <c r="A314" s="12" t="s">
        <v>7</v>
      </c>
      <c r="B314" s="12">
        <v>6271</v>
      </c>
      <c r="C314" s="12" t="s">
        <v>457</v>
      </c>
      <c r="D314" s="12">
        <v>39513206</v>
      </c>
      <c r="E314" s="12">
        <v>200000</v>
      </c>
      <c r="F314" s="12">
        <v>200000</v>
      </c>
    </row>
    <row r="315" spans="1:6" ht="15">
      <c r="A315" s="12" t="s">
        <v>7</v>
      </c>
      <c r="B315" s="12">
        <v>7500</v>
      </c>
      <c r="C315" s="12" t="s">
        <v>458</v>
      </c>
      <c r="D315" s="12">
        <v>40390077</v>
      </c>
      <c r="E315" s="12">
        <v>196999.98</v>
      </c>
      <c r="F315" s="12">
        <v>196999.97</v>
      </c>
    </row>
    <row r="316" spans="1:6" ht="15">
      <c r="A316" s="12" t="s">
        <v>7</v>
      </c>
      <c r="B316" s="12">
        <v>6967</v>
      </c>
      <c r="C316" s="12" t="s">
        <v>459</v>
      </c>
      <c r="D316" s="12">
        <v>40302989</v>
      </c>
      <c r="E316" s="12">
        <v>200000</v>
      </c>
      <c r="F316" s="12">
        <v>199964.35</v>
      </c>
    </row>
    <row r="317" spans="1:6" ht="15">
      <c r="A317" s="12" t="s">
        <v>7</v>
      </c>
      <c r="B317" s="12">
        <v>4509</v>
      </c>
      <c r="C317" s="12" t="s">
        <v>460</v>
      </c>
      <c r="D317" s="12">
        <v>40276987</v>
      </c>
      <c r="E317" s="12">
        <v>200000</v>
      </c>
      <c r="F317" s="12">
        <v>199733.62</v>
      </c>
    </row>
    <row r="318" spans="1:6" ht="15">
      <c r="A318" s="12" t="s">
        <v>7</v>
      </c>
      <c r="B318" s="12">
        <v>2930</v>
      </c>
      <c r="C318" s="12" t="s">
        <v>461</v>
      </c>
      <c r="D318" s="12">
        <v>40362042</v>
      </c>
      <c r="E318" s="12">
        <v>199997.78</v>
      </c>
      <c r="F318" s="12">
        <v>199997.78</v>
      </c>
    </row>
    <row r="319" spans="1:6" ht="15">
      <c r="A319" s="12" t="s">
        <v>7</v>
      </c>
      <c r="B319" s="12">
        <v>8887</v>
      </c>
      <c r="C319" s="12" t="s">
        <v>462</v>
      </c>
      <c r="D319" s="12">
        <v>39546084</v>
      </c>
      <c r="E319" s="12">
        <v>200000</v>
      </c>
      <c r="F319" s="12">
        <v>200000</v>
      </c>
    </row>
    <row r="320" spans="1:6" ht="15">
      <c r="A320" s="12" t="s">
        <v>7</v>
      </c>
      <c r="B320" s="12">
        <v>1673</v>
      </c>
      <c r="C320" s="12" t="s">
        <v>463</v>
      </c>
      <c r="D320" s="12">
        <v>40265945</v>
      </c>
      <c r="E320" s="12">
        <v>198874.9</v>
      </c>
      <c r="F320" s="12">
        <v>198874.5</v>
      </c>
    </row>
    <row r="321" spans="1:6" ht="15">
      <c r="A321" s="12" t="s">
        <v>7</v>
      </c>
      <c r="B321" s="12">
        <v>2942</v>
      </c>
      <c r="C321" s="12" t="s">
        <v>464</v>
      </c>
      <c r="D321" s="12">
        <v>40430074</v>
      </c>
      <c r="E321" s="12">
        <v>198742.26</v>
      </c>
      <c r="F321" s="12">
        <v>196554.97</v>
      </c>
    </row>
    <row r="322" spans="1:6" ht="15">
      <c r="A322" s="12" t="s">
        <v>7</v>
      </c>
      <c r="B322" s="12">
        <v>1982</v>
      </c>
      <c r="C322" s="12" t="s">
        <v>465</v>
      </c>
      <c r="D322" s="12">
        <v>39569142</v>
      </c>
      <c r="E322" s="12">
        <v>200000</v>
      </c>
      <c r="F322" s="12">
        <v>200000</v>
      </c>
    </row>
    <row r="323" spans="1:6" ht="15">
      <c r="A323" s="12" t="s">
        <v>7</v>
      </c>
      <c r="B323" s="12">
        <v>4124</v>
      </c>
      <c r="C323" s="12" t="s">
        <v>466</v>
      </c>
      <c r="D323" s="12">
        <v>40613535</v>
      </c>
      <c r="E323" s="12">
        <v>199399.11</v>
      </c>
      <c r="F323" s="12">
        <v>199978</v>
      </c>
    </row>
    <row r="324" spans="1:6" ht="15">
      <c r="A324" s="12" t="s">
        <v>7</v>
      </c>
      <c r="B324" s="12">
        <v>11219</v>
      </c>
      <c r="C324" s="12" t="s">
        <v>467</v>
      </c>
      <c r="D324" s="12">
        <v>40337308</v>
      </c>
      <c r="E324" s="12">
        <v>200000</v>
      </c>
      <c r="F324" s="12">
        <v>195399.7</v>
      </c>
    </row>
    <row r="325" spans="1:6" ht="15">
      <c r="A325" s="12" t="s">
        <v>7</v>
      </c>
      <c r="B325" s="12">
        <v>6728</v>
      </c>
      <c r="C325" s="12" t="s">
        <v>468</v>
      </c>
      <c r="D325" s="12">
        <v>38380900</v>
      </c>
      <c r="E325" s="12">
        <v>199992.73</v>
      </c>
      <c r="F325" s="12">
        <v>199992.72</v>
      </c>
    </row>
    <row r="326" spans="1:6" ht="15">
      <c r="A326" s="12" t="s">
        <v>7</v>
      </c>
      <c r="B326" s="12">
        <v>8146</v>
      </c>
      <c r="C326" s="12" t="s">
        <v>469</v>
      </c>
      <c r="D326" s="12">
        <v>40339180</v>
      </c>
      <c r="E326" s="12">
        <v>200000</v>
      </c>
      <c r="F326" s="12">
        <v>200000</v>
      </c>
    </row>
    <row r="327" spans="1:6" ht="15">
      <c r="A327" s="12" t="s">
        <v>7</v>
      </c>
      <c r="B327" s="12">
        <v>6444</v>
      </c>
      <c r="C327" s="12" t="s">
        <v>470</v>
      </c>
      <c r="D327" s="12">
        <v>40097922</v>
      </c>
      <c r="E327" s="12">
        <v>190818.58</v>
      </c>
      <c r="F327" s="12">
        <v>190883.68</v>
      </c>
    </row>
    <row r="328" spans="1:6" ht="15">
      <c r="A328" s="12" t="s">
        <v>7</v>
      </c>
      <c r="B328" s="12">
        <v>10757</v>
      </c>
      <c r="C328" s="12" t="s">
        <v>471</v>
      </c>
      <c r="D328" s="12">
        <v>37305276</v>
      </c>
      <c r="E328" s="12">
        <v>194428</v>
      </c>
      <c r="F328" s="12">
        <v>194428</v>
      </c>
    </row>
    <row r="329" spans="1:6" ht="15">
      <c r="A329" s="12" t="s">
        <v>7</v>
      </c>
      <c r="B329" s="12">
        <v>10958</v>
      </c>
      <c r="C329" s="12" t="s">
        <v>472</v>
      </c>
      <c r="D329" s="12">
        <v>39559327</v>
      </c>
      <c r="E329" s="12">
        <v>191658.93</v>
      </c>
      <c r="F329" s="12">
        <v>191073.9</v>
      </c>
    </row>
    <row r="330" spans="1:6" ht="15">
      <c r="A330" s="12" t="s">
        <v>7</v>
      </c>
      <c r="B330" s="12">
        <v>5928</v>
      </c>
      <c r="C330" s="12" t="s">
        <v>473</v>
      </c>
      <c r="D330" s="12">
        <v>39875460</v>
      </c>
      <c r="E330" s="12">
        <v>198394.64</v>
      </c>
      <c r="F330" s="12">
        <v>198394.62</v>
      </c>
    </row>
    <row r="331" spans="1:6" ht="15">
      <c r="A331" s="12" t="s">
        <v>7</v>
      </c>
      <c r="B331" s="12">
        <v>3850</v>
      </c>
      <c r="C331" s="12" t="s">
        <v>474</v>
      </c>
      <c r="D331" s="12">
        <v>40599953</v>
      </c>
      <c r="E331" s="12">
        <v>200000</v>
      </c>
      <c r="F331" s="12">
        <v>200000</v>
      </c>
    </row>
    <row r="332" spans="1:6" ht="15">
      <c r="A332" s="12" t="s">
        <v>7</v>
      </c>
      <c r="B332" s="12">
        <v>6921</v>
      </c>
      <c r="C332" s="12" t="s">
        <v>475</v>
      </c>
      <c r="D332" s="12">
        <v>38867647</v>
      </c>
      <c r="E332" s="12">
        <v>199100</v>
      </c>
      <c r="F332" s="12">
        <v>197003.39</v>
      </c>
    </row>
    <row r="333" spans="1:6" ht="15">
      <c r="A333" s="12" t="s">
        <v>7</v>
      </c>
      <c r="B333" s="12">
        <v>9670</v>
      </c>
      <c r="C333" s="12" t="s">
        <v>476</v>
      </c>
      <c r="D333" s="12">
        <v>40341139</v>
      </c>
      <c r="E333" s="12">
        <v>200000</v>
      </c>
      <c r="F333" s="12">
        <v>198681.23</v>
      </c>
    </row>
    <row r="334" spans="1:6" ht="15">
      <c r="A334" s="12" t="s">
        <v>7</v>
      </c>
      <c r="B334" s="12">
        <v>7492</v>
      </c>
      <c r="C334" s="12" t="s">
        <v>477</v>
      </c>
      <c r="D334" s="12">
        <v>37572729</v>
      </c>
      <c r="E334" s="12">
        <v>200000</v>
      </c>
      <c r="F334" s="12">
        <v>199998.8</v>
      </c>
    </row>
    <row r="335" spans="1:6" ht="15">
      <c r="A335" s="12" t="s">
        <v>7</v>
      </c>
      <c r="B335" s="12">
        <v>2438</v>
      </c>
      <c r="C335" s="12" t="s">
        <v>478</v>
      </c>
      <c r="D335" s="12">
        <v>39350826</v>
      </c>
      <c r="E335" s="12">
        <v>199999.91</v>
      </c>
      <c r="F335" s="12">
        <v>183670.28</v>
      </c>
    </row>
    <row r="336" spans="1:6" ht="15">
      <c r="A336" s="12" t="s">
        <v>7</v>
      </c>
      <c r="B336" s="12">
        <v>9127</v>
      </c>
      <c r="C336" s="12" t="s">
        <v>479</v>
      </c>
      <c r="D336" s="12">
        <v>39841211</v>
      </c>
      <c r="E336" s="12">
        <v>199353.22</v>
      </c>
      <c r="F336" s="12">
        <v>199353.22</v>
      </c>
    </row>
    <row r="337" spans="1:6" ht="15">
      <c r="A337" s="12" t="s">
        <v>7</v>
      </c>
      <c r="B337" s="12">
        <v>5845</v>
      </c>
      <c r="C337" s="12" t="s">
        <v>480</v>
      </c>
      <c r="D337" s="12">
        <v>37814369</v>
      </c>
      <c r="E337" s="12">
        <v>199962</v>
      </c>
      <c r="F337" s="12">
        <v>199961.73</v>
      </c>
    </row>
    <row r="338" spans="1:6" ht="15">
      <c r="A338" s="12" t="s">
        <v>7</v>
      </c>
      <c r="B338" s="12">
        <v>10354</v>
      </c>
      <c r="C338" s="12" t="s">
        <v>481</v>
      </c>
      <c r="D338" s="12">
        <v>40539625</v>
      </c>
      <c r="E338" s="12">
        <v>198809.99</v>
      </c>
      <c r="F338" s="12">
        <v>198808.56</v>
      </c>
    </row>
    <row r="339" spans="1:6" ht="15">
      <c r="A339" s="12" t="s">
        <v>7</v>
      </c>
      <c r="B339" s="12">
        <v>3329</v>
      </c>
      <c r="C339" s="12" t="s">
        <v>482</v>
      </c>
      <c r="D339" s="12">
        <v>40311120</v>
      </c>
      <c r="E339" s="12">
        <v>199970.1</v>
      </c>
      <c r="F339" s="12">
        <v>196376.58</v>
      </c>
    </row>
    <row r="340" spans="1:6" ht="15">
      <c r="A340" s="12" t="s">
        <v>7</v>
      </c>
      <c r="B340" s="12">
        <v>5231</v>
      </c>
      <c r="C340" s="12" t="s">
        <v>483</v>
      </c>
      <c r="D340" s="12">
        <v>40403509</v>
      </c>
      <c r="E340" s="12">
        <v>198223.04</v>
      </c>
      <c r="F340" s="12">
        <v>199992.92</v>
      </c>
    </row>
    <row r="341" spans="1:6" ht="15">
      <c r="A341" s="12" t="s">
        <v>7</v>
      </c>
      <c r="B341" s="12">
        <v>7339</v>
      </c>
      <c r="C341" s="12" t="s">
        <v>484</v>
      </c>
      <c r="D341" s="12">
        <v>37612459</v>
      </c>
      <c r="E341" s="12">
        <v>200000</v>
      </c>
      <c r="F341" s="12">
        <v>200000</v>
      </c>
    </row>
    <row r="342" spans="1:6" ht="15">
      <c r="A342" s="12" t="s">
        <v>7</v>
      </c>
      <c r="B342" s="12">
        <v>1453</v>
      </c>
      <c r="C342" s="12" t="s">
        <v>485</v>
      </c>
      <c r="D342" s="12">
        <v>40318829</v>
      </c>
      <c r="E342" s="12">
        <v>200000</v>
      </c>
      <c r="F342" s="12">
        <v>200000</v>
      </c>
    </row>
    <row r="343" spans="1:6" ht="15">
      <c r="A343" s="12" t="s">
        <v>7</v>
      </c>
      <c r="B343" s="12">
        <v>9234</v>
      </c>
      <c r="C343" s="12" t="s">
        <v>486</v>
      </c>
      <c r="D343" s="12">
        <v>40595463</v>
      </c>
      <c r="E343" s="12">
        <v>199997.96</v>
      </c>
      <c r="F343" s="12">
        <v>199997.96</v>
      </c>
    </row>
    <row r="344" spans="1:6" ht="15">
      <c r="A344" s="12" t="s">
        <v>7</v>
      </c>
      <c r="B344" s="12">
        <v>2132</v>
      </c>
      <c r="C344" s="12" t="s">
        <v>487</v>
      </c>
      <c r="D344" s="12">
        <v>40386270</v>
      </c>
      <c r="E344" s="12">
        <v>196565</v>
      </c>
      <c r="F344" s="12">
        <v>196565</v>
      </c>
    </row>
    <row r="345" spans="1:6" ht="15">
      <c r="A345" s="12" t="s">
        <v>7</v>
      </c>
      <c r="B345" s="12">
        <v>5943</v>
      </c>
      <c r="C345" s="12" t="s">
        <v>488</v>
      </c>
      <c r="D345" s="12">
        <v>40342460</v>
      </c>
      <c r="E345" s="12">
        <v>180086.5</v>
      </c>
      <c r="F345" s="12">
        <v>176439.35</v>
      </c>
    </row>
    <row r="346" spans="1:6" ht="15">
      <c r="A346" s="12" t="s">
        <v>7</v>
      </c>
      <c r="B346" s="12">
        <v>6045</v>
      </c>
      <c r="C346" s="12" t="s">
        <v>489</v>
      </c>
      <c r="D346" s="12">
        <v>40266878</v>
      </c>
      <c r="E346" s="12">
        <v>200000</v>
      </c>
      <c r="F346" s="12">
        <v>200000</v>
      </c>
    </row>
    <row r="347" spans="1:6" ht="15">
      <c r="A347" s="12" t="s">
        <v>7</v>
      </c>
      <c r="B347" s="12">
        <v>148</v>
      </c>
      <c r="C347" s="12" t="s">
        <v>490</v>
      </c>
      <c r="D347" s="12">
        <v>40463748</v>
      </c>
      <c r="E347" s="12">
        <v>195536.3</v>
      </c>
      <c r="F347" s="12">
        <v>195536.2</v>
      </c>
    </row>
    <row r="348" spans="1:6" ht="15">
      <c r="A348" s="12" t="s">
        <v>7</v>
      </c>
      <c r="B348" s="12">
        <v>10869</v>
      </c>
      <c r="C348" s="12" t="s">
        <v>491</v>
      </c>
      <c r="D348" s="12">
        <v>40547571</v>
      </c>
      <c r="E348" s="12">
        <v>197154.96</v>
      </c>
      <c r="F348" s="12">
        <v>191487.79</v>
      </c>
    </row>
    <row r="349" spans="1:6" ht="15">
      <c r="A349" s="12" t="s">
        <v>7</v>
      </c>
      <c r="B349" s="12">
        <v>5885</v>
      </c>
      <c r="C349" s="12" t="s">
        <v>492</v>
      </c>
      <c r="D349" s="12">
        <v>37814350</v>
      </c>
      <c r="E349" s="12">
        <v>185290.58</v>
      </c>
      <c r="F349" s="12">
        <v>178698.47</v>
      </c>
    </row>
    <row r="350" spans="1:6" ht="15">
      <c r="A350" s="12" t="s">
        <v>7</v>
      </c>
      <c r="B350" s="12">
        <v>9532</v>
      </c>
      <c r="C350" s="12" t="s">
        <v>493</v>
      </c>
      <c r="D350" s="12">
        <v>39335257</v>
      </c>
      <c r="E350" s="12">
        <v>200000</v>
      </c>
      <c r="F350" s="12">
        <v>200000</v>
      </c>
    </row>
    <row r="351" spans="1:6" ht="15">
      <c r="A351" s="12" t="s">
        <v>7</v>
      </c>
      <c r="B351" s="12">
        <v>4398</v>
      </c>
      <c r="C351" s="12" t="s">
        <v>494</v>
      </c>
      <c r="D351" s="12">
        <v>37399866</v>
      </c>
      <c r="E351" s="12">
        <v>186188.74</v>
      </c>
      <c r="F351" s="12">
        <v>186188.74</v>
      </c>
    </row>
    <row r="352" spans="1:6" ht="15">
      <c r="A352" s="12" t="s">
        <v>7</v>
      </c>
      <c r="B352" s="12">
        <v>11036</v>
      </c>
      <c r="C352" s="12" t="s">
        <v>495</v>
      </c>
      <c r="D352" s="12">
        <v>37286158</v>
      </c>
      <c r="E352" s="12">
        <v>199999.97</v>
      </c>
      <c r="F352" s="12">
        <v>199500.16</v>
      </c>
    </row>
    <row r="353" spans="1:6" ht="15">
      <c r="A353" s="12"/>
      <c r="B353" s="12"/>
      <c r="C353" s="12"/>
      <c r="D353" s="12"/>
      <c r="E353" s="12"/>
      <c r="F353" s="12"/>
    </row>
    <row r="354" spans="1:6" ht="15">
      <c r="A354" s="12" t="s">
        <v>253</v>
      </c>
      <c r="B354" s="12"/>
      <c r="C354" s="12"/>
      <c r="D354" s="12"/>
      <c r="E354" s="12"/>
      <c r="F354" s="12"/>
    </row>
    <row r="355" spans="1:6" ht="30">
      <c r="A355" s="64" t="s">
        <v>0</v>
      </c>
      <c r="B355" s="64" t="s">
        <v>1</v>
      </c>
      <c r="C355" s="64" t="s">
        <v>2</v>
      </c>
      <c r="D355" s="64" t="s">
        <v>3</v>
      </c>
      <c r="E355" s="65" t="s">
        <v>4</v>
      </c>
      <c r="F355" s="65" t="s">
        <v>5</v>
      </c>
    </row>
    <row r="356" spans="1:6" ht="15">
      <c r="A356" s="20" t="s">
        <v>7</v>
      </c>
      <c r="B356" s="20">
        <v>1853</v>
      </c>
      <c r="C356" s="20" t="s">
        <v>8</v>
      </c>
      <c r="D356" s="21">
        <v>40348323</v>
      </c>
      <c r="E356" s="20">
        <v>185550.01</v>
      </c>
      <c r="F356" s="20">
        <v>166039.99</v>
      </c>
    </row>
    <row r="357" spans="1:6" ht="15">
      <c r="A357" s="20" t="s">
        <v>7</v>
      </c>
      <c r="B357" s="20">
        <v>3425</v>
      </c>
      <c r="C357" s="20" t="s">
        <v>9</v>
      </c>
      <c r="D357" s="21">
        <v>39950782</v>
      </c>
      <c r="E357" s="20">
        <v>200000</v>
      </c>
      <c r="F357" s="20">
        <v>200000</v>
      </c>
    </row>
    <row r="358" spans="1:6" ht="15">
      <c r="A358" s="20" t="s">
        <v>7</v>
      </c>
      <c r="B358" s="20">
        <v>4305</v>
      </c>
      <c r="C358" s="20" t="s">
        <v>10</v>
      </c>
      <c r="D358" s="21">
        <v>37857122</v>
      </c>
      <c r="E358" s="20">
        <v>200000</v>
      </c>
      <c r="F358" s="20">
        <v>199600</v>
      </c>
    </row>
    <row r="359" spans="1:6" ht="15">
      <c r="A359" s="20" t="s">
        <v>7</v>
      </c>
      <c r="B359" s="20">
        <v>5898</v>
      </c>
      <c r="C359" s="20" t="s">
        <v>11</v>
      </c>
      <c r="D359" s="21">
        <v>38599838</v>
      </c>
      <c r="E359" s="20">
        <v>199283.1</v>
      </c>
      <c r="F359" s="20">
        <v>198375.56</v>
      </c>
    </row>
    <row r="360" spans="1:6" ht="15">
      <c r="A360" s="20" t="s">
        <v>7</v>
      </c>
      <c r="B360" s="20">
        <v>6034</v>
      </c>
      <c r="C360" s="20" t="s">
        <v>12</v>
      </c>
      <c r="D360" s="21">
        <v>40265465</v>
      </c>
      <c r="E360" s="20">
        <v>200000</v>
      </c>
      <c r="F360" s="24">
        <v>200000</v>
      </c>
    </row>
    <row r="361" spans="1:6" ht="15">
      <c r="A361" s="20" t="s">
        <v>7</v>
      </c>
      <c r="B361" s="20">
        <v>6044</v>
      </c>
      <c r="C361" s="20" t="s">
        <v>13</v>
      </c>
      <c r="D361" s="21">
        <v>40073800</v>
      </c>
      <c r="E361" s="20">
        <v>199530.6</v>
      </c>
      <c r="F361" s="20">
        <v>199530.56</v>
      </c>
    </row>
    <row r="362" spans="1:6" ht="15">
      <c r="A362" s="20" t="s">
        <v>7</v>
      </c>
      <c r="B362" s="20">
        <v>6240</v>
      </c>
      <c r="C362" s="20" t="s">
        <v>14</v>
      </c>
      <c r="D362" s="21">
        <v>40219728</v>
      </c>
      <c r="E362" s="20">
        <v>199491.6</v>
      </c>
      <c r="F362" s="20">
        <v>199491.6</v>
      </c>
    </row>
    <row r="363" spans="1:6" ht="15">
      <c r="A363" s="20" t="s">
        <v>7</v>
      </c>
      <c r="B363" s="20">
        <v>7345</v>
      </c>
      <c r="C363" s="20" t="s">
        <v>15</v>
      </c>
      <c r="D363" s="21">
        <v>40340940</v>
      </c>
      <c r="E363" s="20">
        <v>200000</v>
      </c>
      <c r="F363" s="20">
        <v>200000</v>
      </c>
    </row>
    <row r="364" spans="1:6" ht="15">
      <c r="A364" s="20" t="s">
        <v>7</v>
      </c>
      <c r="B364" s="20">
        <v>3598</v>
      </c>
      <c r="C364" s="78" t="s">
        <v>16</v>
      </c>
      <c r="D364" s="78">
        <v>37242070</v>
      </c>
      <c r="E364" s="20">
        <v>199995.92</v>
      </c>
      <c r="F364" s="20">
        <v>199994.36</v>
      </c>
    </row>
    <row r="365" spans="1:6" ht="15">
      <c r="A365" s="20" t="s">
        <v>7</v>
      </c>
      <c r="B365" s="20">
        <v>10249</v>
      </c>
      <c r="C365" s="78" t="s">
        <v>17</v>
      </c>
      <c r="D365" s="78">
        <v>39872641</v>
      </c>
      <c r="E365" s="79">
        <v>198251</v>
      </c>
      <c r="F365" s="20">
        <v>198251</v>
      </c>
    </row>
    <row r="366" spans="1:6" ht="15">
      <c r="A366" s="20" t="s">
        <v>7</v>
      </c>
      <c r="B366" s="20">
        <v>8960</v>
      </c>
      <c r="C366" s="78" t="s">
        <v>18</v>
      </c>
      <c r="D366" s="78">
        <v>40237864</v>
      </c>
      <c r="E366" s="20">
        <v>199022.23</v>
      </c>
      <c r="F366" s="20">
        <v>191021.88</v>
      </c>
    </row>
    <row r="367" spans="1:6" ht="15">
      <c r="A367" s="20" t="s">
        <v>7</v>
      </c>
      <c r="B367" s="20">
        <v>10040</v>
      </c>
      <c r="C367" s="80" t="s">
        <v>19</v>
      </c>
      <c r="D367" s="80">
        <v>40265929</v>
      </c>
      <c r="E367" s="20">
        <v>200000</v>
      </c>
      <c r="F367" s="20">
        <v>199119.04</v>
      </c>
    </row>
    <row r="368" spans="1:6" ht="15">
      <c r="A368" s="20" t="s">
        <v>7</v>
      </c>
      <c r="B368" s="20">
        <v>9790</v>
      </c>
      <c r="C368" s="78" t="s">
        <v>20</v>
      </c>
      <c r="D368" s="78">
        <v>40592580</v>
      </c>
      <c r="E368" s="20">
        <v>198600.1</v>
      </c>
      <c r="F368" s="20">
        <v>197541.28</v>
      </c>
    </row>
    <row r="369" spans="1:6" ht="15">
      <c r="A369" s="20" t="s">
        <v>7</v>
      </c>
      <c r="B369" s="20">
        <v>6767</v>
      </c>
      <c r="C369" s="78" t="s">
        <v>21</v>
      </c>
      <c r="D369" s="78">
        <v>37451689</v>
      </c>
      <c r="E369" s="20">
        <v>200000</v>
      </c>
      <c r="F369" s="20">
        <v>200000</v>
      </c>
    </row>
    <row r="370" spans="1:6" ht="15">
      <c r="A370" s="20" t="s">
        <v>7</v>
      </c>
      <c r="B370" s="20">
        <v>6163</v>
      </c>
      <c r="C370" s="81" t="s">
        <v>22</v>
      </c>
      <c r="D370" s="81">
        <v>38943590</v>
      </c>
      <c r="E370" s="20">
        <v>198919.08</v>
      </c>
      <c r="F370" s="20">
        <v>198918.5</v>
      </c>
    </row>
    <row r="371" spans="1:6" ht="15">
      <c r="A371" s="20" t="s">
        <v>7</v>
      </c>
      <c r="B371" s="20">
        <v>11275</v>
      </c>
      <c r="C371" s="20" t="s">
        <v>23</v>
      </c>
      <c r="D371" s="20">
        <v>39975809</v>
      </c>
      <c r="E371" s="20">
        <v>199757.95</v>
      </c>
      <c r="F371" s="20">
        <v>197907.42</v>
      </c>
    </row>
    <row r="372" spans="1:6" ht="15">
      <c r="A372" s="20" t="s">
        <v>7</v>
      </c>
      <c r="B372" s="20">
        <v>11060</v>
      </c>
      <c r="C372" s="81" t="s">
        <v>24</v>
      </c>
      <c r="D372" s="81">
        <v>39691106</v>
      </c>
      <c r="E372" s="79" t="s">
        <v>25</v>
      </c>
      <c r="F372" s="20">
        <v>198084.03</v>
      </c>
    </row>
    <row r="373" spans="1:6" ht="15">
      <c r="A373" s="20" t="s">
        <v>7</v>
      </c>
      <c r="B373" s="20">
        <v>4277</v>
      </c>
      <c r="C373" s="20" t="s">
        <v>26</v>
      </c>
      <c r="D373" s="20">
        <v>40112070</v>
      </c>
      <c r="E373" s="20">
        <v>200000</v>
      </c>
      <c r="F373" s="20">
        <v>199997.62</v>
      </c>
    </row>
    <row r="374" spans="1:6" ht="15">
      <c r="A374" s="20" t="s">
        <v>7</v>
      </c>
      <c r="B374" s="20">
        <v>3791</v>
      </c>
      <c r="C374" s="81" t="s">
        <v>27</v>
      </c>
      <c r="D374" s="81">
        <v>38153940</v>
      </c>
      <c r="E374" s="20">
        <v>187976.13</v>
      </c>
      <c r="F374" s="20">
        <v>187975.59</v>
      </c>
    </row>
    <row r="375" spans="1:6" ht="15">
      <c r="A375" s="20" t="s">
        <v>7</v>
      </c>
      <c r="B375" s="20">
        <v>9759</v>
      </c>
      <c r="C375" s="81" t="s">
        <v>28</v>
      </c>
      <c r="D375" s="81">
        <v>40578624</v>
      </c>
      <c r="E375" s="20">
        <v>196669</v>
      </c>
      <c r="F375" s="20">
        <v>196669</v>
      </c>
    </row>
    <row r="376" spans="1:6" ht="15">
      <c r="A376" s="20" t="s">
        <v>7</v>
      </c>
      <c r="B376" s="20">
        <v>5776</v>
      </c>
      <c r="C376" s="81" t="s">
        <v>29</v>
      </c>
      <c r="D376" s="81">
        <v>39527864</v>
      </c>
      <c r="E376" s="20">
        <v>200000</v>
      </c>
      <c r="F376" s="20">
        <v>198507.06</v>
      </c>
    </row>
    <row r="377" spans="1:6" ht="15">
      <c r="A377" s="20" t="s">
        <v>7</v>
      </c>
      <c r="B377" s="20">
        <v>6538</v>
      </c>
      <c r="C377" s="20" t="s">
        <v>30</v>
      </c>
      <c r="D377" s="21">
        <v>39195323</v>
      </c>
      <c r="E377" s="20">
        <v>168067</v>
      </c>
      <c r="F377" s="20">
        <v>168067</v>
      </c>
    </row>
    <row r="378" spans="1:6" ht="15">
      <c r="A378" s="20" t="s">
        <v>7</v>
      </c>
      <c r="B378" s="20">
        <v>1973</v>
      </c>
      <c r="C378" s="20" t="s">
        <v>31</v>
      </c>
      <c r="D378" s="21">
        <v>40418453</v>
      </c>
      <c r="E378" s="20">
        <v>193013.52</v>
      </c>
      <c r="F378" s="20">
        <v>193013.52</v>
      </c>
    </row>
    <row r="379" spans="1:6" ht="15">
      <c r="A379" s="20" t="s">
        <v>7</v>
      </c>
      <c r="B379" s="20">
        <v>9800</v>
      </c>
      <c r="C379" s="20" t="s">
        <v>32</v>
      </c>
      <c r="D379" s="82">
        <v>40346705</v>
      </c>
      <c r="E379" s="20">
        <v>168067.23</v>
      </c>
      <c r="F379" s="20">
        <v>168067.23</v>
      </c>
    </row>
    <row r="380" spans="1:6" ht="15">
      <c r="A380" s="20" t="s">
        <v>7</v>
      </c>
      <c r="B380" s="20">
        <v>3891</v>
      </c>
      <c r="C380" s="20" t="s">
        <v>33</v>
      </c>
      <c r="D380" s="21">
        <v>40323248</v>
      </c>
      <c r="E380" s="20">
        <v>200000</v>
      </c>
      <c r="F380" s="20">
        <v>200000</v>
      </c>
    </row>
    <row r="381" spans="1:6" ht="15">
      <c r="A381" s="20" t="s">
        <v>7</v>
      </c>
      <c r="B381" s="20">
        <v>8893</v>
      </c>
      <c r="C381" s="20" t="s">
        <v>34</v>
      </c>
      <c r="D381" s="82">
        <v>40550046</v>
      </c>
      <c r="E381" s="20">
        <v>199940.5</v>
      </c>
      <c r="F381" s="20">
        <v>199940.5</v>
      </c>
    </row>
    <row r="382" spans="1:6" ht="15">
      <c r="A382" s="20" t="s">
        <v>7</v>
      </c>
      <c r="B382" s="20">
        <v>2805</v>
      </c>
      <c r="C382" s="20" t="s">
        <v>35</v>
      </c>
      <c r="D382" s="21">
        <v>40222642</v>
      </c>
      <c r="E382" s="20">
        <v>196360.41</v>
      </c>
      <c r="F382" s="20">
        <v>196360.41</v>
      </c>
    </row>
    <row r="383" spans="1:6" ht="15">
      <c r="A383" s="20" t="s">
        <v>7</v>
      </c>
      <c r="B383" s="20">
        <v>5662</v>
      </c>
      <c r="C383" s="20" t="s">
        <v>36</v>
      </c>
      <c r="D383" s="21">
        <v>40348889</v>
      </c>
      <c r="E383" s="20">
        <v>195867.2</v>
      </c>
      <c r="F383" s="20">
        <v>195867.2</v>
      </c>
    </row>
    <row r="384" spans="1:6" ht="15">
      <c r="A384" s="20" t="s">
        <v>7</v>
      </c>
      <c r="B384" s="20">
        <v>5766</v>
      </c>
      <c r="C384" s="20" t="s">
        <v>37</v>
      </c>
      <c r="D384" s="21">
        <v>40348927</v>
      </c>
      <c r="E384" s="20">
        <v>200000</v>
      </c>
      <c r="F384" s="20">
        <v>200000</v>
      </c>
    </row>
    <row r="385" spans="1:6" ht="15">
      <c r="A385" s="20" t="s">
        <v>7</v>
      </c>
      <c r="B385" s="20">
        <v>2420</v>
      </c>
      <c r="C385" s="20" t="s">
        <v>38</v>
      </c>
      <c r="D385" s="82">
        <v>40524470</v>
      </c>
      <c r="E385" s="21">
        <v>200000</v>
      </c>
      <c r="F385" s="20">
        <v>200000</v>
      </c>
    </row>
    <row r="386" spans="1:6" ht="15">
      <c r="A386" s="20" t="s">
        <v>7</v>
      </c>
      <c r="B386" s="20">
        <v>10965</v>
      </c>
      <c r="C386" s="20" t="s">
        <v>39</v>
      </c>
      <c r="D386" s="21">
        <v>40567692</v>
      </c>
      <c r="E386" s="21">
        <v>199464.99</v>
      </c>
      <c r="F386" s="20">
        <v>199464.99</v>
      </c>
    </row>
    <row r="387" spans="1:6" ht="15">
      <c r="A387" s="20" t="s">
        <v>7</v>
      </c>
      <c r="B387" s="20">
        <v>9827</v>
      </c>
      <c r="C387" s="20" t="s">
        <v>40</v>
      </c>
      <c r="D387" s="82">
        <v>40555507</v>
      </c>
      <c r="E387" s="21">
        <v>199968</v>
      </c>
      <c r="F387" s="20">
        <v>199968</v>
      </c>
    </row>
    <row r="388" spans="1:6" ht="15">
      <c r="A388" s="20" t="s">
        <v>7</v>
      </c>
      <c r="B388" s="20">
        <v>6124</v>
      </c>
      <c r="C388" s="20" t="s">
        <v>41</v>
      </c>
      <c r="D388" s="21">
        <v>37388042</v>
      </c>
      <c r="E388" s="21">
        <v>200000</v>
      </c>
      <c r="F388" s="20">
        <v>200000</v>
      </c>
    </row>
    <row r="389" spans="1:6" ht="15">
      <c r="A389" s="20" t="s">
        <v>7</v>
      </c>
      <c r="B389" s="20">
        <v>10144</v>
      </c>
      <c r="C389" s="20" t="s">
        <v>42</v>
      </c>
      <c r="D389" s="20">
        <v>38726761</v>
      </c>
      <c r="E389" s="21">
        <v>169685.71</v>
      </c>
      <c r="F389" s="20">
        <v>169685.71</v>
      </c>
    </row>
    <row r="390" spans="1:6" ht="15">
      <c r="A390" s="20" t="s">
        <v>7</v>
      </c>
      <c r="B390" s="20">
        <v>468</v>
      </c>
      <c r="C390" s="20" t="s">
        <v>43</v>
      </c>
      <c r="D390" s="21">
        <v>40053837</v>
      </c>
      <c r="E390" s="20">
        <v>199901.16</v>
      </c>
      <c r="F390" s="20">
        <v>199815.88</v>
      </c>
    </row>
    <row r="391" spans="1:6" ht="15">
      <c r="A391" s="20" t="s">
        <v>7</v>
      </c>
      <c r="B391" s="20">
        <v>8400</v>
      </c>
      <c r="C391" s="83" t="s">
        <v>44</v>
      </c>
      <c r="D391" s="21">
        <v>40436000</v>
      </c>
      <c r="E391" s="20">
        <v>200000</v>
      </c>
      <c r="F391" s="20">
        <v>200000</v>
      </c>
    </row>
    <row r="392" spans="1:6" ht="15">
      <c r="A392" s="20" t="s">
        <v>7</v>
      </c>
      <c r="B392" s="20">
        <v>5959</v>
      </c>
      <c r="C392" s="20" t="s">
        <v>45</v>
      </c>
      <c r="D392" s="21">
        <v>38774556</v>
      </c>
      <c r="E392" s="21">
        <v>199975.56</v>
      </c>
      <c r="F392" s="20">
        <v>19975.51</v>
      </c>
    </row>
    <row r="393" spans="1:6" ht="15">
      <c r="A393" s="20" t="s">
        <v>7</v>
      </c>
      <c r="B393" s="20">
        <v>10330</v>
      </c>
      <c r="C393" s="20" t="s">
        <v>46</v>
      </c>
      <c r="D393" s="21">
        <v>39148518</v>
      </c>
      <c r="E393" s="21">
        <v>199999.13</v>
      </c>
      <c r="F393" s="20">
        <v>199988.4</v>
      </c>
    </row>
    <row r="394" spans="1:6" ht="15">
      <c r="A394" s="20" t="s">
        <v>7</v>
      </c>
      <c r="B394" s="20">
        <v>2514</v>
      </c>
      <c r="C394" s="20" t="s">
        <v>47</v>
      </c>
      <c r="D394" s="21">
        <v>40546673</v>
      </c>
      <c r="E394" s="21">
        <v>199999.55</v>
      </c>
      <c r="F394" s="20">
        <v>199999.54</v>
      </c>
    </row>
    <row r="395" spans="1:6" ht="15">
      <c r="A395" s="20" t="s">
        <v>7</v>
      </c>
      <c r="B395" s="20">
        <v>3557</v>
      </c>
      <c r="C395" s="20" t="s">
        <v>48</v>
      </c>
      <c r="D395" s="21">
        <v>39231540</v>
      </c>
      <c r="E395" s="21">
        <v>200000</v>
      </c>
      <c r="F395" s="20">
        <v>153499.95</v>
      </c>
    </row>
    <row r="396" spans="1:6" ht="15">
      <c r="A396" s="20" t="s">
        <v>7</v>
      </c>
      <c r="B396" s="20">
        <v>804</v>
      </c>
      <c r="C396" s="20" t="s">
        <v>49</v>
      </c>
      <c r="D396" s="82">
        <v>40051011</v>
      </c>
      <c r="E396" s="21">
        <v>199999.93</v>
      </c>
      <c r="F396" s="20">
        <v>198835.23</v>
      </c>
    </row>
    <row r="397" spans="1:6" ht="15">
      <c r="A397" s="20" t="s">
        <v>7</v>
      </c>
      <c r="B397" s="20">
        <v>10705</v>
      </c>
      <c r="C397" s="20" t="s">
        <v>50</v>
      </c>
      <c r="D397" s="21">
        <v>37928940</v>
      </c>
      <c r="E397" s="21">
        <v>196972</v>
      </c>
      <c r="F397" s="20">
        <v>196972</v>
      </c>
    </row>
    <row r="398" spans="1:6" ht="15">
      <c r="A398" s="20" t="s">
        <v>7</v>
      </c>
      <c r="B398" s="20">
        <v>4462</v>
      </c>
      <c r="C398" s="20" t="s">
        <v>51</v>
      </c>
      <c r="D398" s="20">
        <v>40451328</v>
      </c>
      <c r="E398" s="21">
        <v>200000</v>
      </c>
      <c r="F398" s="20">
        <v>199246.75</v>
      </c>
    </row>
    <row r="399" spans="1:6" ht="15">
      <c r="A399" s="20" t="s">
        <v>7</v>
      </c>
      <c r="B399" s="20">
        <v>1645</v>
      </c>
      <c r="C399" s="20" t="s">
        <v>52</v>
      </c>
      <c r="D399" s="21">
        <v>37040977</v>
      </c>
      <c r="E399" s="20">
        <v>189690</v>
      </c>
      <c r="F399" s="20">
        <v>185410</v>
      </c>
    </row>
    <row r="400" spans="1:6" ht="15">
      <c r="A400" s="20" t="s">
        <v>7</v>
      </c>
      <c r="B400" s="20">
        <v>3136</v>
      </c>
      <c r="C400" s="20" t="s">
        <v>53</v>
      </c>
      <c r="D400" s="21">
        <v>40475580</v>
      </c>
      <c r="E400" s="20">
        <v>200000</v>
      </c>
      <c r="F400" s="79">
        <v>199920.16</v>
      </c>
    </row>
    <row r="401" spans="1:6" ht="15">
      <c r="A401" s="20" t="s">
        <v>7</v>
      </c>
      <c r="B401" s="20">
        <v>5794</v>
      </c>
      <c r="C401" s="20" t="s">
        <v>54</v>
      </c>
      <c r="D401" s="21">
        <v>36999374</v>
      </c>
      <c r="E401" s="20">
        <v>149233.05</v>
      </c>
      <c r="F401" s="20">
        <v>149233.05</v>
      </c>
    </row>
    <row r="402" spans="1:6" ht="15">
      <c r="A402" s="20" t="s">
        <v>7</v>
      </c>
      <c r="B402" s="20">
        <v>7349</v>
      </c>
      <c r="C402" s="20" t="s">
        <v>55</v>
      </c>
      <c r="D402" s="21">
        <v>40331666</v>
      </c>
      <c r="E402" s="20">
        <v>171440</v>
      </c>
      <c r="F402" s="20">
        <v>171440</v>
      </c>
    </row>
    <row r="403" spans="1:6" ht="15">
      <c r="A403" s="20" t="s">
        <v>7</v>
      </c>
      <c r="B403" s="20">
        <v>7696</v>
      </c>
      <c r="C403" s="20" t="s">
        <v>56</v>
      </c>
      <c r="D403" s="21">
        <v>39599747</v>
      </c>
      <c r="E403" s="20">
        <v>200000</v>
      </c>
      <c r="F403" s="20">
        <v>194431.17</v>
      </c>
    </row>
    <row r="404" spans="1:6" ht="15">
      <c r="A404" s="20" t="s">
        <v>7</v>
      </c>
      <c r="B404" s="20">
        <v>8076</v>
      </c>
      <c r="C404" s="20" t="s">
        <v>57</v>
      </c>
      <c r="D404" s="21">
        <v>40329615</v>
      </c>
      <c r="E404" s="20">
        <v>190909.9</v>
      </c>
      <c r="F404" s="20">
        <v>187357</v>
      </c>
    </row>
    <row r="405" spans="1:6" ht="15">
      <c r="A405" s="20" t="s">
        <v>7</v>
      </c>
      <c r="B405" s="20">
        <v>8879</v>
      </c>
      <c r="C405" s="20" t="s">
        <v>58</v>
      </c>
      <c r="D405" s="21">
        <v>40494272</v>
      </c>
      <c r="E405" s="20">
        <v>192771.96</v>
      </c>
      <c r="F405" s="79">
        <v>182883.44</v>
      </c>
    </row>
    <row r="406" spans="1:6" ht="15">
      <c r="A406" s="20" t="s">
        <v>7</v>
      </c>
      <c r="B406" s="20">
        <v>9940</v>
      </c>
      <c r="C406" s="20" t="s">
        <v>59</v>
      </c>
      <c r="D406" s="21">
        <v>39281653</v>
      </c>
      <c r="E406" s="20">
        <v>198813.2</v>
      </c>
      <c r="F406" s="20">
        <v>198813.2</v>
      </c>
    </row>
    <row r="407" spans="1:6" ht="15">
      <c r="A407" s="20" t="s">
        <v>7</v>
      </c>
      <c r="B407" s="20">
        <v>8839</v>
      </c>
      <c r="C407" s="20" t="s">
        <v>60</v>
      </c>
      <c r="D407" s="21">
        <v>38113422</v>
      </c>
      <c r="E407" s="20">
        <v>199985.99</v>
      </c>
      <c r="F407" s="20">
        <v>195122.42</v>
      </c>
    </row>
    <row r="408" spans="1:6" ht="15">
      <c r="A408" s="12"/>
      <c r="B408" s="12"/>
      <c r="C408" s="12"/>
      <c r="D408" s="12"/>
      <c r="E408" s="12"/>
      <c r="F408" s="12"/>
    </row>
    <row r="409" spans="1:6" ht="15">
      <c r="A409" s="12" t="s">
        <v>254</v>
      </c>
      <c r="B409" s="12"/>
      <c r="C409" s="12"/>
      <c r="D409" s="12"/>
      <c r="E409" s="12"/>
      <c r="F409" s="12"/>
    </row>
    <row r="410" spans="1:6" ht="30">
      <c r="A410" s="64" t="s">
        <v>0</v>
      </c>
      <c r="B410" s="64" t="s">
        <v>1</v>
      </c>
      <c r="C410" s="64" t="s">
        <v>2</v>
      </c>
      <c r="D410" s="64" t="s">
        <v>3</v>
      </c>
      <c r="E410" s="65" t="s">
        <v>4</v>
      </c>
      <c r="F410" s="65" t="s">
        <v>5</v>
      </c>
    </row>
    <row r="411" spans="1:6" ht="15">
      <c r="A411" s="20" t="s">
        <v>7</v>
      </c>
      <c r="B411" s="20">
        <v>6886</v>
      </c>
      <c r="C411" s="81" t="s">
        <v>496</v>
      </c>
      <c r="D411" s="20">
        <v>39546211</v>
      </c>
      <c r="E411" s="20">
        <v>200000</v>
      </c>
      <c r="F411" s="20">
        <v>200000</v>
      </c>
    </row>
    <row r="412" spans="1:6" ht="15">
      <c r="A412" s="20" t="s">
        <v>7</v>
      </c>
      <c r="B412" s="20">
        <v>4040</v>
      </c>
      <c r="C412" s="81" t="s">
        <v>497</v>
      </c>
      <c r="D412" s="20">
        <v>38301582</v>
      </c>
      <c r="E412" s="79">
        <v>199693.69</v>
      </c>
      <c r="F412" s="20">
        <v>199693.69</v>
      </c>
    </row>
    <row r="413" spans="1:6" ht="15">
      <c r="A413" s="20" t="s">
        <v>7</v>
      </c>
      <c r="B413" s="20">
        <v>8408</v>
      </c>
      <c r="C413" s="81" t="s">
        <v>498</v>
      </c>
      <c r="D413" s="20">
        <v>40508378</v>
      </c>
      <c r="E413" s="20">
        <v>186579.06</v>
      </c>
      <c r="F413" s="20">
        <v>137743.4</v>
      </c>
    </row>
    <row r="414" spans="1:6" ht="15">
      <c r="A414" s="20" t="s">
        <v>7</v>
      </c>
      <c r="B414" s="20">
        <v>10481</v>
      </c>
      <c r="C414" s="78" t="s">
        <v>499</v>
      </c>
      <c r="D414" s="79">
        <v>40595544</v>
      </c>
      <c r="E414" s="20">
        <v>181288.29</v>
      </c>
      <c r="F414" s="20">
        <v>181288.49</v>
      </c>
    </row>
    <row r="415" spans="1:6" ht="15">
      <c r="A415" s="20" t="s">
        <v>7</v>
      </c>
      <c r="B415" s="20">
        <v>8042</v>
      </c>
      <c r="C415" s="78" t="s">
        <v>500</v>
      </c>
      <c r="D415" s="20">
        <v>39166433</v>
      </c>
      <c r="E415" s="20" t="s">
        <v>501</v>
      </c>
      <c r="F415" s="20">
        <v>199974.26</v>
      </c>
    </row>
    <row r="416" spans="1:6" ht="15">
      <c r="A416" s="20" t="s">
        <v>7</v>
      </c>
      <c r="B416" s="20">
        <v>3182</v>
      </c>
      <c r="C416" s="81" t="s">
        <v>502</v>
      </c>
      <c r="D416" s="20">
        <v>40516435</v>
      </c>
      <c r="E416" s="20">
        <v>187074.1</v>
      </c>
      <c r="F416" s="20">
        <v>187074.1</v>
      </c>
    </row>
    <row r="417" spans="1:6" ht="15">
      <c r="A417" s="20" t="s">
        <v>7</v>
      </c>
      <c r="B417" s="20">
        <v>4618</v>
      </c>
      <c r="C417" s="81" t="s">
        <v>503</v>
      </c>
      <c r="D417" s="20">
        <v>40571952</v>
      </c>
      <c r="E417" s="20">
        <v>199980.73</v>
      </c>
      <c r="F417" s="20">
        <v>198953.5</v>
      </c>
    </row>
    <row r="418" spans="1:6" ht="15">
      <c r="A418" s="20" t="s">
        <v>7</v>
      </c>
      <c r="B418" s="20">
        <v>5749</v>
      </c>
      <c r="C418" s="81" t="s">
        <v>504</v>
      </c>
      <c r="D418" s="21">
        <v>40602463</v>
      </c>
      <c r="E418" s="20">
        <v>200000</v>
      </c>
      <c r="F418" s="20">
        <v>199940.5</v>
      </c>
    </row>
    <row r="419" spans="1:6" ht="15">
      <c r="A419" s="20" t="s">
        <v>7</v>
      </c>
      <c r="B419" s="20">
        <v>8669</v>
      </c>
      <c r="C419" s="81" t="s">
        <v>505</v>
      </c>
      <c r="D419" s="20">
        <v>40411641</v>
      </c>
      <c r="E419" s="20">
        <v>200000</v>
      </c>
      <c r="F419" s="20">
        <v>200000</v>
      </c>
    </row>
    <row r="420" spans="1:6" ht="15">
      <c r="A420" s="20" t="s">
        <v>7</v>
      </c>
      <c r="B420" s="20">
        <v>2117</v>
      </c>
      <c r="C420" s="81" t="s">
        <v>506</v>
      </c>
      <c r="D420" s="20">
        <v>40411609</v>
      </c>
      <c r="E420" s="20">
        <v>191713.9</v>
      </c>
      <c r="F420" s="20">
        <v>173008.74</v>
      </c>
    </row>
    <row r="421" spans="1:6" ht="15">
      <c r="A421" s="20" t="s">
        <v>7</v>
      </c>
      <c r="B421" s="20">
        <v>8419</v>
      </c>
      <c r="C421" s="81" t="s">
        <v>507</v>
      </c>
      <c r="D421" s="20">
        <v>40507496</v>
      </c>
      <c r="E421" s="20">
        <v>198739</v>
      </c>
      <c r="F421" s="20">
        <v>198739</v>
      </c>
    </row>
    <row r="422" spans="1:6" ht="15">
      <c r="A422" s="20" t="s">
        <v>7</v>
      </c>
      <c r="B422" s="20">
        <v>1059</v>
      </c>
      <c r="C422" s="81" t="s">
        <v>508</v>
      </c>
      <c r="D422" s="20">
        <v>40546622</v>
      </c>
      <c r="E422" s="20">
        <v>200000</v>
      </c>
      <c r="F422" s="20">
        <v>200000</v>
      </c>
    </row>
    <row r="423" spans="1:6" ht="15">
      <c r="A423" s="20" t="s">
        <v>7</v>
      </c>
      <c r="B423" s="20">
        <v>10878</v>
      </c>
      <c r="C423" s="81" t="s">
        <v>509</v>
      </c>
      <c r="D423" s="20">
        <v>40565284</v>
      </c>
      <c r="E423" s="20">
        <v>199999.83</v>
      </c>
      <c r="F423" s="20">
        <v>199999.83</v>
      </c>
    </row>
    <row r="424" spans="1:6" ht="15">
      <c r="A424" s="20" t="s">
        <v>7</v>
      </c>
      <c r="B424" s="20">
        <v>10769</v>
      </c>
      <c r="C424" s="81" t="s">
        <v>510</v>
      </c>
      <c r="D424" s="20">
        <v>40315636</v>
      </c>
      <c r="E424" s="20">
        <v>165638.46</v>
      </c>
      <c r="F424" s="20">
        <v>165638.46</v>
      </c>
    </row>
    <row r="425" spans="1:6" ht="15">
      <c r="A425" s="20" t="s">
        <v>7</v>
      </c>
      <c r="B425" s="20">
        <v>2834</v>
      </c>
      <c r="C425" s="81" t="s">
        <v>511</v>
      </c>
      <c r="D425" s="20">
        <v>39296352</v>
      </c>
      <c r="E425" s="20">
        <v>200000</v>
      </c>
      <c r="F425" s="20">
        <v>199999.7</v>
      </c>
    </row>
    <row r="426" spans="1:6" ht="15">
      <c r="A426" s="20" t="s">
        <v>7</v>
      </c>
      <c r="B426" s="20">
        <v>2907</v>
      </c>
      <c r="C426" s="20" t="s">
        <v>512</v>
      </c>
      <c r="D426" s="20">
        <v>39878881</v>
      </c>
      <c r="E426" s="20">
        <v>197439.93</v>
      </c>
      <c r="F426" s="20">
        <v>197439.98</v>
      </c>
    </row>
    <row r="427" spans="1:6" ht="15">
      <c r="A427" s="20" t="s">
        <v>7</v>
      </c>
      <c r="B427" s="20">
        <v>7089</v>
      </c>
      <c r="C427" s="20" t="s">
        <v>513</v>
      </c>
      <c r="D427" s="20">
        <v>39699371</v>
      </c>
      <c r="E427" s="20">
        <v>199239.95</v>
      </c>
      <c r="F427" s="20">
        <v>199239.93</v>
      </c>
    </row>
    <row r="428" spans="1:6" ht="15">
      <c r="A428" s="20" t="s">
        <v>7</v>
      </c>
      <c r="B428" s="20">
        <v>3141</v>
      </c>
      <c r="C428" s="20" t="s">
        <v>514</v>
      </c>
      <c r="D428" s="20">
        <v>40464247</v>
      </c>
      <c r="E428" s="20">
        <v>200000</v>
      </c>
      <c r="F428" s="20">
        <v>200000</v>
      </c>
    </row>
    <row r="429" spans="1:6" ht="15">
      <c r="A429" s="20" t="s">
        <v>7</v>
      </c>
      <c r="B429" s="20">
        <v>3191</v>
      </c>
      <c r="C429" s="20" t="s">
        <v>515</v>
      </c>
      <c r="D429" s="21">
        <v>40606627</v>
      </c>
      <c r="E429" s="20">
        <v>199881</v>
      </c>
      <c r="F429" s="20">
        <v>171628</v>
      </c>
    </row>
    <row r="430" spans="1:6" ht="15">
      <c r="A430" s="20" t="s">
        <v>7</v>
      </c>
      <c r="B430" s="20">
        <v>4643</v>
      </c>
      <c r="C430" s="20" t="s">
        <v>516</v>
      </c>
      <c r="D430" s="21">
        <v>40436107</v>
      </c>
      <c r="E430" s="20">
        <v>199994.91</v>
      </c>
      <c r="F430" s="20">
        <v>199994.91</v>
      </c>
    </row>
    <row r="431" spans="1:6" ht="15">
      <c r="A431" s="20" t="s">
        <v>7</v>
      </c>
      <c r="B431" s="20">
        <v>5267</v>
      </c>
      <c r="C431" s="20" t="s">
        <v>517</v>
      </c>
      <c r="D431" s="21">
        <v>40620524</v>
      </c>
      <c r="E431" s="20">
        <v>198000</v>
      </c>
      <c r="F431" s="20">
        <v>194995.73</v>
      </c>
    </row>
    <row r="432" spans="1:6" ht="15">
      <c r="A432" s="20" t="s">
        <v>7</v>
      </c>
      <c r="B432" s="20">
        <v>8508</v>
      </c>
      <c r="C432" s="20" t="s">
        <v>518</v>
      </c>
      <c r="D432" s="21">
        <v>40123568</v>
      </c>
      <c r="E432" s="20">
        <v>189224.94</v>
      </c>
      <c r="F432" s="20">
        <v>185102.89</v>
      </c>
    </row>
    <row r="433" spans="1:6" ht="15">
      <c r="A433" s="20" t="s">
        <v>7</v>
      </c>
      <c r="B433" s="20">
        <v>8824</v>
      </c>
      <c r="C433" s="20" t="s">
        <v>519</v>
      </c>
      <c r="D433" s="21">
        <v>40445911</v>
      </c>
      <c r="E433" s="20">
        <v>199970.33</v>
      </c>
      <c r="F433" s="20">
        <v>199970.29</v>
      </c>
    </row>
    <row r="434" spans="1:6" ht="15">
      <c r="A434" s="20" t="s">
        <v>7</v>
      </c>
      <c r="B434" s="20">
        <v>9476</v>
      </c>
      <c r="C434" s="20" t="s">
        <v>520</v>
      </c>
      <c r="D434" s="21">
        <v>40411730</v>
      </c>
      <c r="E434" s="20">
        <v>199723.46</v>
      </c>
      <c r="F434" s="20">
        <v>199723.44</v>
      </c>
    </row>
    <row r="435" spans="1:6" ht="15">
      <c r="A435" s="20" t="s">
        <v>7</v>
      </c>
      <c r="B435" s="20">
        <v>9625</v>
      </c>
      <c r="C435" s="20" t="s">
        <v>521</v>
      </c>
      <c r="D435" s="21">
        <v>40600187</v>
      </c>
      <c r="E435" s="20">
        <v>197210.83</v>
      </c>
      <c r="F435" s="20">
        <v>197207.24</v>
      </c>
    </row>
    <row r="436" spans="1:6" ht="15">
      <c r="A436" s="20" t="s">
        <v>7</v>
      </c>
      <c r="B436" s="20">
        <v>9885</v>
      </c>
      <c r="C436" s="20" t="s">
        <v>522</v>
      </c>
      <c r="D436" s="21">
        <v>40592505</v>
      </c>
      <c r="E436" s="20">
        <v>198952.31</v>
      </c>
      <c r="F436" s="20">
        <v>198952.04</v>
      </c>
    </row>
    <row r="438" spans="1:6" ht="15">
      <c r="A438" s="22" t="s">
        <v>545</v>
      </c>
      <c r="B438" s="93"/>
      <c r="C438" s="93"/>
      <c r="D438" s="93"/>
      <c r="E438" s="93"/>
      <c r="F438" s="93"/>
    </row>
    <row r="439" spans="1:6" ht="30">
      <c r="A439" s="64" t="s">
        <v>0</v>
      </c>
      <c r="B439" s="64" t="s">
        <v>1</v>
      </c>
      <c r="C439" s="64" t="s">
        <v>2</v>
      </c>
      <c r="D439" s="64" t="s">
        <v>3</v>
      </c>
      <c r="E439" s="65" t="s">
        <v>4</v>
      </c>
      <c r="F439" s="65" t="s">
        <v>5</v>
      </c>
    </row>
    <row r="440" spans="1:6" ht="15">
      <c r="A440" s="24" t="s">
        <v>7</v>
      </c>
      <c r="B440" s="24">
        <v>4685</v>
      </c>
      <c r="C440" s="24" t="s">
        <v>611</v>
      </c>
      <c r="D440" s="112">
        <v>40475564</v>
      </c>
      <c r="E440" s="24">
        <v>200000</v>
      </c>
      <c r="F440" s="24">
        <v>200000</v>
      </c>
    </row>
    <row r="441" spans="1:6" ht="15">
      <c r="A441" s="24" t="s">
        <v>7</v>
      </c>
      <c r="B441" s="24">
        <v>1858</v>
      </c>
      <c r="C441" s="24" t="s">
        <v>612</v>
      </c>
      <c r="D441" s="112">
        <v>39968860</v>
      </c>
      <c r="E441" s="24">
        <v>200000</v>
      </c>
      <c r="F441" s="24">
        <v>197878.19</v>
      </c>
    </row>
    <row r="442" spans="1:6" ht="15">
      <c r="A442" s="24" t="s">
        <v>7</v>
      </c>
      <c r="B442" s="24">
        <v>2950</v>
      </c>
      <c r="C442" s="24" t="s">
        <v>613</v>
      </c>
      <c r="D442" s="112">
        <v>38579440</v>
      </c>
      <c r="E442" s="24">
        <v>197481.28</v>
      </c>
      <c r="F442" s="24">
        <v>197481.28</v>
      </c>
    </row>
    <row r="443" spans="1:6" ht="15">
      <c r="A443" s="24" t="s">
        <v>7</v>
      </c>
      <c r="B443" s="24">
        <v>6991</v>
      </c>
      <c r="C443" s="24" t="s">
        <v>614</v>
      </c>
      <c r="D443" s="112">
        <v>40370550</v>
      </c>
      <c r="E443" s="24">
        <v>199999.73</v>
      </c>
      <c r="F443" s="24">
        <v>199999.73</v>
      </c>
    </row>
    <row r="444" spans="1:6" ht="15">
      <c r="A444" s="24" t="s">
        <v>7</v>
      </c>
      <c r="B444" s="24">
        <v>8354</v>
      </c>
      <c r="C444" s="24" t="s">
        <v>615</v>
      </c>
      <c r="D444" s="112">
        <v>39331620</v>
      </c>
      <c r="E444" s="24">
        <v>199999.35</v>
      </c>
      <c r="F444" s="24">
        <v>199999.35</v>
      </c>
    </row>
    <row r="445" spans="1:6" ht="15">
      <c r="A445" s="24" t="s">
        <v>7</v>
      </c>
      <c r="B445" s="23">
        <v>7400</v>
      </c>
      <c r="C445" s="23" t="s">
        <v>616</v>
      </c>
      <c r="D445" s="112">
        <v>40401818</v>
      </c>
      <c r="E445" s="112">
        <v>199902.97</v>
      </c>
      <c r="F445" s="24">
        <v>199902.97</v>
      </c>
    </row>
    <row r="446" spans="1:6" ht="15">
      <c r="A446" s="24" t="s">
        <v>7</v>
      </c>
      <c r="B446" s="23">
        <v>7412</v>
      </c>
      <c r="C446" s="23" t="s">
        <v>617</v>
      </c>
      <c r="D446" s="112">
        <v>39950251</v>
      </c>
      <c r="E446" s="112">
        <v>198682.95</v>
      </c>
      <c r="F446" s="24">
        <v>196916.57</v>
      </c>
    </row>
    <row r="447" spans="1:6" ht="15">
      <c r="A447" s="24" t="s">
        <v>7</v>
      </c>
      <c r="B447" s="23">
        <v>11027</v>
      </c>
      <c r="C447" s="23" t="s">
        <v>618</v>
      </c>
      <c r="D447" s="113">
        <v>40154360</v>
      </c>
      <c r="E447" s="112">
        <v>200000</v>
      </c>
      <c r="F447" s="24">
        <v>200000</v>
      </c>
    </row>
    <row r="448" spans="1:6" ht="15">
      <c r="A448" s="24" t="s">
        <v>7</v>
      </c>
      <c r="B448" s="24">
        <v>4728</v>
      </c>
      <c r="C448" s="24" t="s">
        <v>619</v>
      </c>
      <c r="D448" s="24">
        <v>40516419</v>
      </c>
      <c r="E448" s="24">
        <v>199976.39</v>
      </c>
      <c r="F448" s="24">
        <v>196769.82</v>
      </c>
    </row>
    <row r="449" spans="1:6" ht="15">
      <c r="A449" s="24" t="s">
        <v>7</v>
      </c>
      <c r="B449" s="24">
        <v>9647</v>
      </c>
      <c r="C449" s="24" t="s">
        <v>620</v>
      </c>
      <c r="D449" s="24">
        <v>40474119</v>
      </c>
      <c r="E449" s="24">
        <v>200000</v>
      </c>
      <c r="F449" s="24">
        <v>200000</v>
      </c>
    </row>
    <row r="450" spans="1:6" ht="15">
      <c r="A450" s="24" t="s">
        <v>7</v>
      </c>
      <c r="B450" s="24">
        <v>9482</v>
      </c>
      <c r="C450" s="24" t="s">
        <v>621</v>
      </c>
      <c r="D450" s="24">
        <v>40383622</v>
      </c>
      <c r="E450" s="24">
        <v>200000</v>
      </c>
      <c r="F450" s="24">
        <v>199779.43</v>
      </c>
    </row>
    <row r="451" spans="1:6" ht="15">
      <c r="A451" s="24" t="s">
        <v>7</v>
      </c>
      <c r="B451" s="24">
        <v>11276</v>
      </c>
      <c r="C451" s="24" t="s">
        <v>622</v>
      </c>
      <c r="D451" s="24">
        <v>38361827</v>
      </c>
      <c r="E451" s="24">
        <v>200000</v>
      </c>
      <c r="F451" s="24">
        <v>199999</v>
      </c>
    </row>
    <row r="452" spans="1:6" ht="15">
      <c r="A452" s="24" t="s">
        <v>7</v>
      </c>
      <c r="B452" s="24">
        <v>7074</v>
      </c>
      <c r="C452" s="24" t="s">
        <v>623</v>
      </c>
      <c r="D452" s="24">
        <v>40371199</v>
      </c>
      <c r="E452" s="24">
        <v>199999.99</v>
      </c>
      <c r="F452" s="24">
        <v>199999.99</v>
      </c>
    </row>
    <row r="453" spans="1:6" ht="15">
      <c r="A453" s="24" t="s">
        <v>7</v>
      </c>
      <c r="B453" s="24">
        <v>4282</v>
      </c>
      <c r="C453" s="24" t="s">
        <v>624</v>
      </c>
      <c r="D453" s="24">
        <v>39497674</v>
      </c>
      <c r="E453" s="24">
        <v>200000</v>
      </c>
      <c r="F453" s="24">
        <v>200000</v>
      </c>
    </row>
    <row r="454" spans="1:6" ht="15">
      <c r="A454" s="24" t="s">
        <v>7</v>
      </c>
      <c r="B454" s="24">
        <v>10694</v>
      </c>
      <c r="C454" s="24" t="s">
        <v>625</v>
      </c>
      <c r="D454" s="24">
        <v>40616809</v>
      </c>
      <c r="E454" s="24">
        <v>200000</v>
      </c>
      <c r="F454" s="24">
        <v>200000</v>
      </c>
    </row>
    <row r="455" spans="1:6" ht="15">
      <c r="A455" s="24" t="s">
        <v>7</v>
      </c>
      <c r="B455" s="24">
        <v>4287</v>
      </c>
      <c r="C455" s="24" t="s">
        <v>626</v>
      </c>
      <c r="D455" s="24">
        <v>40125429</v>
      </c>
      <c r="E455" s="24">
        <v>199103.3</v>
      </c>
      <c r="F455" s="24">
        <v>199095.77</v>
      </c>
    </row>
    <row r="456" spans="1:6" ht="15">
      <c r="A456" s="24" t="s">
        <v>7</v>
      </c>
      <c r="B456" s="24">
        <v>10357</v>
      </c>
      <c r="C456" s="24" t="s">
        <v>627</v>
      </c>
      <c r="D456" s="24">
        <v>40580853</v>
      </c>
      <c r="E456" s="24" t="s">
        <v>628</v>
      </c>
      <c r="F456" s="24">
        <v>199856</v>
      </c>
    </row>
    <row r="457" spans="1:6" ht="15">
      <c r="A457" s="24" t="s">
        <v>7</v>
      </c>
      <c r="B457" s="24">
        <v>11083</v>
      </c>
      <c r="C457" s="24" t="s">
        <v>629</v>
      </c>
      <c r="D457" s="24">
        <v>38192582</v>
      </c>
      <c r="E457" s="24">
        <v>199996.08</v>
      </c>
      <c r="F457" s="24">
        <v>199643.34</v>
      </c>
    </row>
    <row r="458" spans="1:6" ht="15">
      <c r="A458" s="24" t="s">
        <v>7</v>
      </c>
      <c r="B458" s="24">
        <v>11009</v>
      </c>
      <c r="C458" s="24" t="s">
        <v>630</v>
      </c>
      <c r="D458" s="24">
        <v>40154378</v>
      </c>
      <c r="E458" s="24">
        <v>199803.76</v>
      </c>
      <c r="F458" s="24">
        <v>198301.16</v>
      </c>
    </row>
    <row r="459" spans="1:6" ht="15">
      <c r="A459" s="24" t="s">
        <v>7</v>
      </c>
      <c r="B459" s="24">
        <v>7405</v>
      </c>
      <c r="C459" s="24" t="s">
        <v>631</v>
      </c>
      <c r="D459" s="24">
        <v>39438791</v>
      </c>
      <c r="E459" s="24">
        <v>199458</v>
      </c>
      <c r="F459" s="24">
        <v>199458</v>
      </c>
    </row>
    <row r="460" spans="1:6" ht="15">
      <c r="A460" s="24" t="s">
        <v>7</v>
      </c>
      <c r="B460" s="24">
        <v>11140</v>
      </c>
      <c r="C460" s="24" t="s">
        <v>632</v>
      </c>
      <c r="D460" s="24">
        <v>39415712</v>
      </c>
      <c r="E460" s="24">
        <v>198225.54</v>
      </c>
      <c r="F460" s="24">
        <v>198225.5</v>
      </c>
    </row>
    <row r="461" spans="1:6" ht="15">
      <c r="A461" s="24" t="s">
        <v>7</v>
      </c>
      <c r="B461" s="24">
        <v>4271</v>
      </c>
      <c r="C461" s="24" t="s">
        <v>633</v>
      </c>
      <c r="D461" s="24">
        <v>40231721</v>
      </c>
      <c r="E461" s="24">
        <v>199132.46</v>
      </c>
      <c r="F461" s="24">
        <v>199132.46</v>
      </c>
    </row>
    <row r="462" spans="1:6" ht="15">
      <c r="A462" s="24" t="s">
        <v>7</v>
      </c>
      <c r="B462" s="24">
        <v>4557</v>
      </c>
      <c r="C462" s="24" t="s">
        <v>634</v>
      </c>
      <c r="D462" s="24">
        <v>39724190</v>
      </c>
      <c r="E462" s="24">
        <v>170372.27</v>
      </c>
      <c r="F462" s="24">
        <v>170172.27</v>
      </c>
    </row>
    <row r="463" spans="1:6" ht="15">
      <c r="A463" s="24" t="s">
        <v>7</v>
      </c>
      <c r="B463" s="24">
        <v>7749</v>
      </c>
      <c r="C463" s="24" t="s">
        <v>635</v>
      </c>
      <c r="D463" s="24">
        <v>40420534</v>
      </c>
      <c r="E463" s="24">
        <v>199998</v>
      </c>
      <c r="F463" s="24">
        <v>194040.37</v>
      </c>
    </row>
    <row r="464" spans="1:6" ht="15">
      <c r="A464" s="24" t="s">
        <v>7</v>
      </c>
      <c r="B464" s="24">
        <v>2862</v>
      </c>
      <c r="C464" s="24" t="s">
        <v>636</v>
      </c>
      <c r="D464" s="24">
        <v>39813831</v>
      </c>
      <c r="E464" s="24">
        <v>200000</v>
      </c>
      <c r="F464" s="24">
        <v>200000</v>
      </c>
    </row>
    <row r="465" spans="1:6" ht="15">
      <c r="A465" s="24" t="s">
        <v>7</v>
      </c>
      <c r="B465" s="24">
        <v>6775</v>
      </c>
      <c r="C465" s="24" t="s">
        <v>637</v>
      </c>
      <c r="D465" s="24">
        <v>39453775</v>
      </c>
      <c r="E465" s="24">
        <v>195956.95</v>
      </c>
      <c r="F465" s="24">
        <v>195956.95</v>
      </c>
    </row>
    <row r="466" spans="1:6" ht="15">
      <c r="A466" s="24" t="s">
        <v>7</v>
      </c>
      <c r="B466" s="24">
        <v>6362</v>
      </c>
      <c r="C466" s="24" t="s">
        <v>638</v>
      </c>
      <c r="D466" s="24">
        <v>39236660</v>
      </c>
      <c r="E466" s="24">
        <v>196000</v>
      </c>
      <c r="F466" s="24">
        <v>192000</v>
      </c>
    </row>
    <row r="467" spans="1:6" ht="15">
      <c r="A467" s="24" t="s">
        <v>7</v>
      </c>
      <c r="B467" s="24">
        <v>899</v>
      </c>
      <c r="C467" s="24" t="s">
        <v>639</v>
      </c>
      <c r="D467" s="24">
        <v>40466132</v>
      </c>
      <c r="E467" s="24">
        <v>199524</v>
      </c>
      <c r="F467" s="24">
        <f>11738.39+187785.61</f>
        <v>199524</v>
      </c>
    </row>
    <row r="468" spans="1:6" ht="15">
      <c r="A468" s="24" t="s">
        <v>7</v>
      </c>
      <c r="B468" s="24">
        <v>1561</v>
      </c>
      <c r="C468" s="24" t="s">
        <v>640</v>
      </c>
      <c r="D468" s="24">
        <v>39944942</v>
      </c>
      <c r="E468" s="24">
        <v>197600</v>
      </c>
      <c r="F468" s="24">
        <v>194812.6</v>
      </c>
    </row>
    <row r="469" spans="1:6" ht="15">
      <c r="A469" s="24" t="s">
        <v>7</v>
      </c>
      <c r="B469" s="24">
        <v>2412</v>
      </c>
      <c r="C469" s="24" t="s">
        <v>641</v>
      </c>
      <c r="D469" s="24">
        <v>40403347</v>
      </c>
      <c r="E469" s="24">
        <v>185067.67</v>
      </c>
      <c r="F469" s="24">
        <v>183104.31</v>
      </c>
    </row>
    <row r="470" spans="1:6" ht="15">
      <c r="A470" s="24" t="s">
        <v>7</v>
      </c>
      <c r="B470" s="24">
        <v>3599</v>
      </c>
      <c r="C470" s="24" t="s">
        <v>642</v>
      </c>
      <c r="D470" s="24">
        <v>37216772</v>
      </c>
      <c r="E470" s="24">
        <v>200000</v>
      </c>
      <c r="F470" s="24">
        <v>200000</v>
      </c>
    </row>
    <row r="471" spans="1:6" ht="15">
      <c r="A471" s="24" t="s">
        <v>7</v>
      </c>
      <c r="B471" s="24">
        <v>5215</v>
      </c>
      <c r="C471" s="24" t="s">
        <v>643</v>
      </c>
      <c r="D471" s="24">
        <v>40348811</v>
      </c>
      <c r="E471" s="24">
        <v>200000</v>
      </c>
      <c r="F471" s="24">
        <v>194509.66</v>
      </c>
    </row>
    <row r="472" spans="1:6" ht="15">
      <c r="A472" s="24" t="s">
        <v>7</v>
      </c>
      <c r="B472" s="24">
        <v>6172</v>
      </c>
      <c r="C472" s="24" t="s">
        <v>644</v>
      </c>
      <c r="D472" s="24">
        <v>38867663</v>
      </c>
      <c r="E472" s="24">
        <v>200000</v>
      </c>
      <c r="F472" s="24">
        <v>200000</v>
      </c>
    </row>
    <row r="473" spans="1:6" ht="15">
      <c r="A473" s="24" t="s">
        <v>7</v>
      </c>
      <c r="B473" s="24">
        <v>6673</v>
      </c>
      <c r="C473" s="24" t="s">
        <v>645</v>
      </c>
      <c r="D473" s="24">
        <v>40213857</v>
      </c>
      <c r="E473" s="24" t="s">
        <v>646</v>
      </c>
      <c r="F473" s="24">
        <v>191499.84</v>
      </c>
    </row>
    <row r="474" spans="1:6" ht="15">
      <c r="A474" s="24" t="s">
        <v>7</v>
      </c>
      <c r="B474" s="24">
        <v>9354</v>
      </c>
      <c r="C474" s="24" t="s">
        <v>647</v>
      </c>
      <c r="D474" s="24">
        <v>40206809</v>
      </c>
      <c r="E474" s="24">
        <v>200000</v>
      </c>
      <c r="F474" s="24">
        <v>200000</v>
      </c>
    </row>
    <row r="475" spans="1:6" ht="15">
      <c r="A475" s="24" t="s">
        <v>7</v>
      </c>
      <c r="B475" s="24">
        <v>9373</v>
      </c>
      <c r="C475" s="24" t="s">
        <v>648</v>
      </c>
      <c r="D475" s="24">
        <v>40573708</v>
      </c>
      <c r="E475" s="24">
        <v>199992</v>
      </c>
      <c r="F475" s="24">
        <v>194592</v>
      </c>
    </row>
    <row r="476" spans="1:6" ht="15">
      <c r="A476" s="24" t="s">
        <v>7</v>
      </c>
      <c r="B476" s="24">
        <v>9613</v>
      </c>
      <c r="C476" s="24" t="s">
        <v>649</v>
      </c>
      <c r="D476" s="24">
        <v>40504333</v>
      </c>
      <c r="E476" s="24">
        <v>199992</v>
      </c>
      <c r="F476" s="24">
        <v>195992</v>
      </c>
    </row>
    <row r="477" spans="1:6" ht="15">
      <c r="A477" s="24" t="s">
        <v>7</v>
      </c>
      <c r="B477" s="24">
        <v>10339</v>
      </c>
      <c r="C477" s="24" t="s">
        <v>650</v>
      </c>
      <c r="D477" s="24">
        <v>38832398</v>
      </c>
      <c r="E477" s="24">
        <v>199720.39</v>
      </c>
      <c r="F477" s="24">
        <v>196871.03</v>
      </c>
    </row>
    <row r="478" spans="1:6" ht="15">
      <c r="A478" s="24" t="s">
        <v>7</v>
      </c>
      <c r="B478" s="24">
        <v>10368</v>
      </c>
      <c r="C478" s="24" t="s">
        <v>651</v>
      </c>
      <c r="D478" s="24">
        <v>40578837</v>
      </c>
      <c r="E478" s="24">
        <v>200000</v>
      </c>
      <c r="F478" s="24">
        <v>200000</v>
      </c>
    </row>
    <row r="479" spans="1:6" ht="15">
      <c r="A479" s="24" t="s">
        <v>7</v>
      </c>
      <c r="B479" s="24">
        <v>10378</v>
      </c>
      <c r="C479" s="24" t="s">
        <v>652</v>
      </c>
      <c r="D479" s="24">
        <v>40458717</v>
      </c>
      <c r="E479" s="24">
        <v>200000</v>
      </c>
      <c r="F479" s="24">
        <v>199500</v>
      </c>
    </row>
    <row r="480" spans="1:6" ht="15">
      <c r="A480" s="24" t="s">
        <v>7</v>
      </c>
      <c r="B480" s="24">
        <v>10479</v>
      </c>
      <c r="C480" s="24" t="s">
        <v>653</v>
      </c>
      <c r="D480" s="24">
        <v>37920505</v>
      </c>
      <c r="E480" s="24">
        <v>199913.45</v>
      </c>
      <c r="F480" s="24">
        <v>193613.45</v>
      </c>
    </row>
    <row r="481" spans="1:6" ht="15">
      <c r="A481" s="24" t="s">
        <v>7</v>
      </c>
      <c r="B481" s="24">
        <v>10506</v>
      </c>
      <c r="C481" s="24" t="s">
        <v>654</v>
      </c>
      <c r="D481" s="24">
        <v>40559371</v>
      </c>
      <c r="E481" s="24">
        <v>198120</v>
      </c>
      <c r="F481" s="24">
        <v>194120</v>
      </c>
    </row>
    <row r="482" spans="1:6" ht="15">
      <c r="A482" s="24" t="s">
        <v>7</v>
      </c>
      <c r="B482" s="24">
        <v>10539</v>
      </c>
      <c r="C482" s="24" t="s">
        <v>655</v>
      </c>
      <c r="D482" s="24">
        <v>40570396</v>
      </c>
      <c r="E482" s="24">
        <v>199933.2</v>
      </c>
      <c r="F482" s="24">
        <v>195874</v>
      </c>
    </row>
    <row r="483" spans="1:6" ht="15">
      <c r="A483" s="24" t="s">
        <v>7</v>
      </c>
      <c r="B483" s="24">
        <v>10788</v>
      </c>
      <c r="C483" s="24" t="s">
        <v>656</v>
      </c>
      <c r="D483" s="24">
        <v>37920394</v>
      </c>
      <c r="E483" s="24">
        <v>200000</v>
      </c>
      <c r="F483" s="24">
        <v>200000</v>
      </c>
    </row>
    <row r="484" spans="1:6" ht="15">
      <c r="A484" s="24" t="s">
        <v>7</v>
      </c>
      <c r="B484" s="24">
        <v>11214</v>
      </c>
      <c r="C484" s="24" t="s">
        <v>657</v>
      </c>
      <c r="D484" s="24">
        <v>39987471</v>
      </c>
      <c r="E484" s="24">
        <v>199999</v>
      </c>
      <c r="F484" s="24">
        <v>197080.27</v>
      </c>
    </row>
    <row r="485" spans="1:6" ht="15">
      <c r="A485" s="24" t="s">
        <v>7</v>
      </c>
      <c r="B485" s="24">
        <v>11362</v>
      </c>
      <c r="C485" s="24" t="s">
        <v>658</v>
      </c>
      <c r="D485" s="24">
        <v>40231845</v>
      </c>
      <c r="E485" s="24" t="s">
        <v>659</v>
      </c>
      <c r="F485" s="24">
        <v>195847.82</v>
      </c>
    </row>
    <row r="486" spans="1:6" ht="15">
      <c r="A486" s="24" t="s">
        <v>7</v>
      </c>
      <c r="B486" s="24">
        <v>10963</v>
      </c>
      <c r="C486" s="24" t="s">
        <v>660</v>
      </c>
      <c r="D486" s="24">
        <v>40306778</v>
      </c>
      <c r="E486" s="24" t="s">
        <v>661</v>
      </c>
      <c r="F486" s="24">
        <v>179103.67</v>
      </c>
    </row>
    <row r="487" spans="1:6" ht="15">
      <c r="A487" s="24" t="s">
        <v>7</v>
      </c>
      <c r="B487" s="24">
        <v>4557</v>
      </c>
      <c r="C487" s="24" t="s">
        <v>634</v>
      </c>
      <c r="D487" s="24">
        <v>39724190</v>
      </c>
      <c r="E487" s="24" t="s">
        <v>662</v>
      </c>
      <c r="F487" s="24">
        <v>170172.27</v>
      </c>
    </row>
    <row r="489" spans="1:5" ht="15">
      <c r="A489" s="92" t="s">
        <v>678</v>
      </c>
      <c r="B489" s="121"/>
      <c r="C489" s="121"/>
      <c r="D489" s="121"/>
      <c r="E489" s="121"/>
    </row>
    <row r="490" spans="1:6" ht="30">
      <c r="A490" s="64" t="s">
        <v>0</v>
      </c>
      <c r="B490" s="64" t="s">
        <v>1</v>
      </c>
      <c r="C490" s="64" t="s">
        <v>2</v>
      </c>
      <c r="D490" s="64" t="s">
        <v>3</v>
      </c>
      <c r="E490" s="65" t="s">
        <v>4</v>
      </c>
      <c r="F490" s="65" t="s">
        <v>5</v>
      </c>
    </row>
    <row r="491" spans="1:6" ht="15">
      <c r="A491" s="20" t="s">
        <v>7</v>
      </c>
      <c r="B491" s="20">
        <v>8308</v>
      </c>
      <c r="C491" s="20" t="s">
        <v>716</v>
      </c>
      <c r="D491" s="21">
        <v>39314165</v>
      </c>
      <c r="E491" s="20">
        <v>194625</v>
      </c>
      <c r="F491" s="20">
        <v>194624.99</v>
      </c>
    </row>
    <row r="492" spans="1:6" ht="15">
      <c r="A492" s="20" t="s">
        <v>7</v>
      </c>
      <c r="B492" s="20">
        <v>9680</v>
      </c>
      <c r="C492" s="20" t="s">
        <v>717</v>
      </c>
      <c r="D492" s="21">
        <v>39257060</v>
      </c>
      <c r="E492" s="20">
        <v>200000</v>
      </c>
      <c r="F492" s="20">
        <v>200000</v>
      </c>
    </row>
    <row r="493" spans="1:6" ht="15">
      <c r="A493" s="20" t="s">
        <v>7</v>
      </c>
      <c r="B493" s="20">
        <v>9814</v>
      </c>
      <c r="C493" s="20" t="s">
        <v>718</v>
      </c>
      <c r="D493" s="21">
        <v>40364434</v>
      </c>
      <c r="E493" s="20">
        <v>197538.74</v>
      </c>
      <c r="F493" s="20">
        <v>197073.34</v>
      </c>
    </row>
    <row r="494" spans="1:6" ht="15">
      <c r="A494" s="20" t="s">
        <v>7</v>
      </c>
      <c r="B494" s="20">
        <v>11284</v>
      </c>
      <c r="C494" s="20" t="s">
        <v>719</v>
      </c>
      <c r="D494" s="21">
        <v>37474666</v>
      </c>
      <c r="E494" s="20">
        <v>199461.21</v>
      </c>
      <c r="F494" s="20">
        <v>199459.52</v>
      </c>
    </row>
    <row r="495" spans="1:6" ht="15">
      <c r="A495" s="20" t="s">
        <v>7</v>
      </c>
      <c r="B495" s="20">
        <v>2452</v>
      </c>
      <c r="C495" s="20" t="s">
        <v>720</v>
      </c>
      <c r="D495" s="21">
        <v>40147141</v>
      </c>
      <c r="E495" s="20">
        <v>199913.88</v>
      </c>
      <c r="F495" s="24">
        <v>197663.97</v>
      </c>
    </row>
    <row r="496" spans="1:6" ht="15">
      <c r="A496" s="20" t="s">
        <v>7</v>
      </c>
      <c r="B496" s="20">
        <v>8494</v>
      </c>
      <c r="C496" s="20" t="s">
        <v>721</v>
      </c>
      <c r="D496" s="21">
        <v>40383762</v>
      </c>
      <c r="E496" s="20">
        <v>200000</v>
      </c>
      <c r="F496" s="20">
        <v>200000</v>
      </c>
    </row>
    <row r="497" spans="1:6" ht="15">
      <c r="A497" s="20" t="s">
        <v>7</v>
      </c>
      <c r="B497" s="20">
        <v>2229</v>
      </c>
      <c r="C497" s="20" t="s">
        <v>722</v>
      </c>
      <c r="D497" s="21">
        <v>40368240</v>
      </c>
      <c r="E497" s="20">
        <v>199976</v>
      </c>
      <c r="F497" s="20">
        <v>191539.84</v>
      </c>
    </row>
    <row r="498" spans="1:6" ht="15">
      <c r="A498" s="20" t="s">
        <v>7</v>
      </c>
      <c r="B498" s="20">
        <v>3305</v>
      </c>
      <c r="C498" s="20" t="s">
        <v>723</v>
      </c>
      <c r="D498" s="21">
        <v>40033309</v>
      </c>
      <c r="E498" s="20">
        <v>198998</v>
      </c>
      <c r="F498" s="20">
        <v>198998</v>
      </c>
    </row>
    <row r="499" spans="1:6" ht="15">
      <c r="A499" s="20" t="s">
        <v>7</v>
      </c>
      <c r="B499" s="20">
        <v>10292</v>
      </c>
      <c r="C499" s="20" t="s">
        <v>724</v>
      </c>
      <c r="D499" s="20">
        <v>40145175</v>
      </c>
      <c r="E499" s="21">
        <v>200000</v>
      </c>
      <c r="F499" s="20">
        <v>200000</v>
      </c>
    </row>
    <row r="500" spans="1:6" ht="15">
      <c r="A500" s="20" t="s">
        <v>7</v>
      </c>
      <c r="B500" s="20">
        <v>10617</v>
      </c>
      <c r="C500" s="20" t="s">
        <v>725</v>
      </c>
      <c r="D500" s="20">
        <v>38985251</v>
      </c>
      <c r="E500" s="21">
        <v>199199.98</v>
      </c>
      <c r="F500" s="20">
        <v>199199.98</v>
      </c>
    </row>
    <row r="501" spans="1:6" ht="15">
      <c r="A501" s="20" t="s">
        <v>7</v>
      </c>
      <c r="B501" s="20">
        <v>10204</v>
      </c>
      <c r="C501" s="20" t="s">
        <v>726</v>
      </c>
      <c r="D501" s="20">
        <v>40040691</v>
      </c>
      <c r="E501" s="21">
        <v>199714.38</v>
      </c>
      <c r="F501" s="20">
        <v>199660.61</v>
      </c>
    </row>
    <row r="502" spans="1:6" ht="15">
      <c r="A502" s="20" t="s">
        <v>7</v>
      </c>
      <c r="B502" s="20">
        <v>848</v>
      </c>
      <c r="C502" s="20" t="s">
        <v>727</v>
      </c>
      <c r="D502" s="79">
        <v>37956258</v>
      </c>
      <c r="E502" s="21">
        <v>198735</v>
      </c>
      <c r="F502" s="20">
        <v>168338.4</v>
      </c>
    </row>
    <row r="503" spans="1:6" ht="15">
      <c r="A503" s="20" t="s">
        <v>7</v>
      </c>
      <c r="B503" s="20">
        <v>1984</v>
      </c>
      <c r="C503" s="20" t="s">
        <v>728</v>
      </c>
      <c r="D503" s="20">
        <v>39779390</v>
      </c>
      <c r="E503" s="21">
        <v>200000</v>
      </c>
      <c r="F503" s="20">
        <v>200000</v>
      </c>
    </row>
    <row r="504" spans="1:6" ht="15">
      <c r="A504" s="20" t="s">
        <v>7</v>
      </c>
      <c r="B504" s="20">
        <v>7642</v>
      </c>
      <c r="C504" s="20" t="s">
        <v>729</v>
      </c>
      <c r="D504" s="20">
        <v>40284300</v>
      </c>
      <c r="E504" s="21">
        <v>200000</v>
      </c>
      <c r="F504" s="20">
        <v>200000</v>
      </c>
    </row>
    <row r="505" spans="1:6" ht="15">
      <c r="A505" s="20" t="s">
        <v>7</v>
      </c>
      <c r="B505" s="20">
        <v>10442</v>
      </c>
      <c r="C505" s="20" t="s">
        <v>730</v>
      </c>
      <c r="D505" s="20">
        <v>37779326</v>
      </c>
      <c r="E505" s="21">
        <v>200000</v>
      </c>
      <c r="F505" s="20">
        <v>163534.75</v>
      </c>
    </row>
    <row r="506" spans="1:6" ht="15">
      <c r="A506" s="20" t="s">
        <v>7</v>
      </c>
      <c r="B506" s="20">
        <v>4273</v>
      </c>
      <c r="C506" s="20" t="s">
        <v>731</v>
      </c>
      <c r="D506" s="21">
        <v>40237813</v>
      </c>
      <c r="E506" s="21">
        <v>194141.68</v>
      </c>
      <c r="F506" s="20">
        <v>194130.35</v>
      </c>
    </row>
    <row r="507" spans="1:6" ht="15">
      <c r="A507" s="20" t="s">
        <v>7</v>
      </c>
      <c r="B507" s="20">
        <v>5952</v>
      </c>
      <c r="C507" s="20" t="s">
        <v>732</v>
      </c>
      <c r="D507" s="21">
        <v>40292591</v>
      </c>
      <c r="E507" s="21">
        <v>199998.73</v>
      </c>
      <c r="F507" s="20">
        <v>199998.72</v>
      </c>
    </row>
    <row r="508" spans="1:6" ht="30">
      <c r="A508" s="20" t="s">
        <v>7</v>
      </c>
      <c r="B508" s="20">
        <v>9952</v>
      </c>
      <c r="C508" s="81" t="s">
        <v>733</v>
      </c>
      <c r="D508" s="21">
        <v>39171570</v>
      </c>
      <c r="E508" s="21">
        <v>200000</v>
      </c>
      <c r="F508" s="20">
        <v>198995.72</v>
      </c>
    </row>
    <row r="509" spans="1:6" ht="15">
      <c r="A509" s="20" t="s">
        <v>7</v>
      </c>
      <c r="B509" s="20">
        <v>10296</v>
      </c>
      <c r="C509" s="20" t="s">
        <v>734</v>
      </c>
      <c r="D509" s="21">
        <v>38866943</v>
      </c>
      <c r="E509" s="21">
        <v>199974</v>
      </c>
      <c r="F509" s="20">
        <v>199974</v>
      </c>
    </row>
    <row r="510" spans="1:6" ht="15">
      <c r="A510" s="20" t="s">
        <v>7</v>
      </c>
      <c r="B510" s="20">
        <v>8108</v>
      </c>
      <c r="C510" s="20" t="s">
        <v>735</v>
      </c>
      <c r="D510" s="82">
        <v>40481078</v>
      </c>
      <c r="E510" s="21">
        <v>199353.35</v>
      </c>
      <c r="F510" s="20">
        <v>199353.35</v>
      </c>
    </row>
    <row r="511" spans="1:6" ht="15">
      <c r="A511" s="20" t="s">
        <v>7</v>
      </c>
      <c r="B511" s="20">
        <v>11186</v>
      </c>
      <c r="C511" s="20" t="s">
        <v>736</v>
      </c>
      <c r="D511" s="21">
        <v>37177177</v>
      </c>
      <c r="E511" s="21">
        <v>199996.32</v>
      </c>
      <c r="F511" s="20">
        <v>196687.49</v>
      </c>
    </row>
    <row r="512" spans="1:6" ht="15">
      <c r="A512" s="20" t="s">
        <v>7</v>
      </c>
      <c r="B512" s="20">
        <v>10746</v>
      </c>
      <c r="C512" s="20" t="s">
        <v>737</v>
      </c>
      <c r="D512" s="21">
        <v>38175697</v>
      </c>
      <c r="E512" s="21">
        <v>200000</v>
      </c>
      <c r="F512" s="20">
        <v>169344.54</v>
      </c>
    </row>
    <row r="514" spans="1:6" ht="15">
      <c r="A514" s="136" t="s">
        <v>749</v>
      </c>
      <c r="B514" s="5"/>
      <c r="C514" s="5"/>
      <c r="D514" s="5"/>
      <c r="E514" s="5"/>
      <c r="F514" s="5"/>
    </row>
    <row r="515" spans="1:6" ht="30">
      <c r="A515" s="66" t="s">
        <v>0</v>
      </c>
      <c r="B515" s="66" t="s">
        <v>1</v>
      </c>
      <c r="C515" s="66" t="s">
        <v>2</v>
      </c>
      <c r="D515" s="66" t="s">
        <v>3</v>
      </c>
      <c r="E515" s="67" t="s">
        <v>4</v>
      </c>
      <c r="F515" s="67" t="s">
        <v>5</v>
      </c>
    </row>
    <row r="516" spans="1:6" ht="15">
      <c r="A516" s="20" t="s">
        <v>7</v>
      </c>
      <c r="B516" s="20">
        <v>2780</v>
      </c>
      <c r="C516" s="20" t="s">
        <v>876</v>
      </c>
      <c r="D516" s="21">
        <v>40454421</v>
      </c>
      <c r="E516" s="20">
        <v>200000</v>
      </c>
      <c r="F516" s="20">
        <v>186120</v>
      </c>
    </row>
    <row r="517" spans="1:6" ht="15">
      <c r="A517" s="20" t="s">
        <v>7</v>
      </c>
      <c r="B517" s="20">
        <v>8660</v>
      </c>
      <c r="C517" s="20" t="s">
        <v>877</v>
      </c>
      <c r="D517" s="21">
        <v>40237686</v>
      </c>
      <c r="E517" s="20">
        <v>199999.44</v>
      </c>
      <c r="F517" s="20">
        <v>190224.16</v>
      </c>
    </row>
    <row r="518" spans="1:6" ht="15">
      <c r="A518" s="20" t="s">
        <v>7</v>
      </c>
      <c r="B518" s="20">
        <v>8676</v>
      </c>
      <c r="C518" s="20" t="s">
        <v>878</v>
      </c>
      <c r="D518" s="21">
        <v>40263812</v>
      </c>
      <c r="E518" s="20">
        <v>200000</v>
      </c>
      <c r="F518" s="20">
        <v>193283.05</v>
      </c>
    </row>
    <row r="519" spans="1:6" ht="15">
      <c r="A519" s="20" t="s">
        <v>7</v>
      </c>
      <c r="B519" s="20">
        <v>9288</v>
      </c>
      <c r="C519" s="20" t="s">
        <v>879</v>
      </c>
      <c r="D519" s="21">
        <v>37909159</v>
      </c>
      <c r="E519" s="20">
        <v>200000</v>
      </c>
      <c r="F519" s="20">
        <v>199915.57</v>
      </c>
    </row>
    <row r="520" spans="1:6" ht="15">
      <c r="A520" s="20" t="s">
        <v>7</v>
      </c>
      <c r="B520" s="20">
        <v>978</v>
      </c>
      <c r="C520" s="20" t="s">
        <v>880</v>
      </c>
      <c r="D520" s="21">
        <v>39878113</v>
      </c>
      <c r="E520" s="20">
        <v>200000</v>
      </c>
      <c r="F520" s="20">
        <v>200000</v>
      </c>
    </row>
    <row r="521" spans="1:6" ht="15">
      <c r="A521" s="20" t="s">
        <v>7</v>
      </c>
      <c r="B521" s="20">
        <v>2652</v>
      </c>
      <c r="C521" s="20" t="s">
        <v>881</v>
      </c>
      <c r="D521" s="21">
        <v>40572052</v>
      </c>
      <c r="E521" s="20">
        <v>199913.42</v>
      </c>
      <c r="F521" s="20">
        <v>199913.42</v>
      </c>
    </row>
    <row r="522" spans="1:6" ht="15">
      <c r="A522" s="20" t="s">
        <v>7</v>
      </c>
      <c r="B522" s="20">
        <v>4794</v>
      </c>
      <c r="C522" s="20" t="s">
        <v>882</v>
      </c>
      <c r="D522" s="21">
        <v>40582803</v>
      </c>
      <c r="E522" s="20">
        <v>171048.46</v>
      </c>
      <c r="F522" s="20">
        <v>171048.46</v>
      </c>
    </row>
    <row r="523" spans="1:6" ht="15">
      <c r="A523" s="20" t="s">
        <v>7</v>
      </c>
      <c r="B523" s="20">
        <v>10377</v>
      </c>
      <c r="C523" s="20" t="s">
        <v>883</v>
      </c>
      <c r="D523" s="21">
        <v>40131005</v>
      </c>
      <c r="E523" s="20">
        <v>193320</v>
      </c>
      <c r="F523" s="20">
        <v>187797.44</v>
      </c>
    </row>
    <row r="524" spans="1:6" ht="15">
      <c r="A524" s="20" t="s">
        <v>7</v>
      </c>
      <c r="B524" s="20">
        <v>9630</v>
      </c>
      <c r="C524" s="20" t="s">
        <v>884</v>
      </c>
      <c r="D524" s="20">
        <v>37672515</v>
      </c>
      <c r="E524" s="21">
        <v>199892.9</v>
      </c>
      <c r="F524" s="20">
        <v>199713.1</v>
      </c>
    </row>
    <row r="525" spans="1:6" ht="15">
      <c r="A525" s="20" t="s">
        <v>7</v>
      </c>
      <c r="B525" s="20">
        <v>2690</v>
      </c>
      <c r="C525" s="20" t="s">
        <v>885</v>
      </c>
      <c r="D525" s="20">
        <v>40565845</v>
      </c>
      <c r="E525" s="21">
        <v>196254.77</v>
      </c>
      <c r="F525" s="20">
        <v>182048.5</v>
      </c>
    </row>
    <row r="526" spans="1:6" ht="15">
      <c r="A526" s="20" t="s">
        <v>7</v>
      </c>
      <c r="B526" s="20">
        <v>4461</v>
      </c>
      <c r="C526" s="20" t="s">
        <v>886</v>
      </c>
      <c r="D526" s="20">
        <v>39394822</v>
      </c>
      <c r="E526" s="20">
        <v>198353.82</v>
      </c>
      <c r="F526" s="21">
        <v>198353.82</v>
      </c>
    </row>
    <row r="527" spans="1:6" ht="15">
      <c r="A527" s="20" t="s">
        <v>7</v>
      </c>
      <c r="B527" s="20">
        <v>10014</v>
      </c>
      <c r="C527" s="20" t="s">
        <v>887</v>
      </c>
      <c r="D527" s="79">
        <v>40558821</v>
      </c>
      <c r="E527" s="21">
        <v>195645.42</v>
      </c>
      <c r="F527" s="20">
        <v>195645.42</v>
      </c>
    </row>
    <row r="528" spans="1:6" ht="15">
      <c r="A528" s="20" t="s">
        <v>7</v>
      </c>
      <c r="B528" s="20">
        <v>9701</v>
      </c>
      <c r="C528" s="20" t="s">
        <v>888</v>
      </c>
      <c r="D528" s="20">
        <v>40474070</v>
      </c>
      <c r="E528" s="21">
        <v>199999</v>
      </c>
      <c r="F528" s="20">
        <v>199998</v>
      </c>
    </row>
    <row r="529" spans="1:6" ht="15">
      <c r="A529" s="20" t="s">
        <v>7</v>
      </c>
      <c r="B529" s="20">
        <v>4785</v>
      </c>
      <c r="C529" s="20" t="s">
        <v>889</v>
      </c>
      <c r="D529" s="20">
        <v>39851991</v>
      </c>
      <c r="E529" s="21">
        <v>196009.13</v>
      </c>
      <c r="F529" s="20">
        <v>196008.92</v>
      </c>
    </row>
    <row r="530" spans="1:6" ht="15">
      <c r="A530" s="20" t="s">
        <v>7</v>
      </c>
      <c r="B530" s="20">
        <v>3597</v>
      </c>
      <c r="C530" s="20" t="s">
        <v>890</v>
      </c>
      <c r="D530" s="20">
        <v>39808185</v>
      </c>
      <c r="E530" s="21">
        <v>191240.95</v>
      </c>
      <c r="F530" s="20">
        <v>191240.95</v>
      </c>
    </row>
    <row r="531" spans="1:6" ht="15">
      <c r="A531" s="20" t="s">
        <v>7</v>
      </c>
      <c r="B531" s="20">
        <v>9149</v>
      </c>
      <c r="C531" s="20" t="s">
        <v>891</v>
      </c>
      <c r="D531" s="21">
        <v>38626436</v>
      </c>
      <c r="E531" s="21">
        <v>199994.02</v>
      </c>
      <c r="F531" s="20">
        <v>199993.14</v>
      </c>
    </row>
    <row r="532" spans="1:6" ht="15">
      <c r="A532" s="20" t="s">
        <v>7</v>
      </c>
      <c r="B532" s="20">
        <v>10390</v>
      </c>
      <c r="C532" s="20" t="s">
        <v>892</v>
      </c>
      <c r="D532" s="20">
        <v>40107937</v>
      </c>
      <c r="E532" s="21">
        <v>200000</v>
      </c>
      <c r="F532" s="20">
        <v>199995.54</v>
      </c>
    </row>
    <row r="533" spans="1:6" ht="15">
      <c r="A533" s="20" t="s">
        <v>7</v>
      </c>
      <c r="B533" s="20">
        <v>4695</v>
      </c>
      <c r="C533" s="20" t="s">
        <v>893</v>
      </c>
      <c r="D533" s="20">
        <v>39931870</v>
      </c>
      <c r="E533" s="21">
        <v>197737.46</v>
      </c>
      <c r="F533" s="20">
        <v>197737.46</v>
      </c>
    </row>
    <row r="534" spans="1:6" ht="15">
      <c r="A534" s="20" t="s">
        <v>7</v>
      </c>
      <c r="B534" s="20">
        <v>3436</v>
      </c>
      <c r="C534" s="20" t="s">
        <v>894</v>
      </c>
      <c r="D534" s="20">
        <v>40292346</v>
      </c>
      <c r="E534" s="21">
        <v>199962.78</v>
      </c>
      <c r="F534" s="20">
        <v>199962.78</v>
      </c>
    </row>
    <row r="535" spans="1:6" ht="15">
      <c r="A535" s="20" t="s">
        <v>7</v>
      </c>
      <c r="B535" s="20">
        <v>1676</v>
      </c>
      <c r="C535" s="20" t="s">
        <v>895</v>
      </c>
      <c r="D535" s="20">
        <v>40125526</v>
      </c>
      <c r="E535" s="21">
        <v>199998.92</v>
      </c>
      <c r="F535" s="20">
        <v>199525.05</v>
      </c>
    </row>
    <row r="536" spans="1:6" ht="15">
      <c r="A536" s="20" t="s">
        <v>7</v>
      </c>
      <c r="B536" s="20">
        <v>5069</v>
      </c>
      <c r="C536" s="20" t="s">
        <v>896</v>
      </c>
      <c r="D536" s="20">
        <v>40607959</v>
      </c>
      <c r="E536" s="21">
        <v>200000</v>
      </c>
      <c r="F536" s="20">
        <v>200000</v>
      </c>
    </row>
    <row r="537" spans="1:6" ht="15">
      <c r="A537" s="20" t="s">
        <v>7</v>
      </c>
      <c r="B537" s="20">
        <v>2056</v>
      </c>
      <c r="C537" s="20" t="s">
        <v>897</v>
      </c>
      <c r="D537" s="20">
        <v>39431904</v>
      </c>
      <c r="E537" s="21">
        <v>200000</v>
      </c>
      <c r="F537" s="20">
        <v>200000</v>
      </c>
    </row>
    <row r="538" spans="1:6" ht="15">
      <c r="A538" s="20" t="s">
        <v>7</v>
      </c>
      <c r="B538" s="20">
        <v>3747</v>
      </c>
      <c r="C538" s="20" t="s">
        <v>898</v>
      </c>
      <c r="D538" s="21">
        <v>40563020</v>
      </c>
      <c r="E538" s="20">
        <v>200000</v>
      </c>
      <c r="F538" s="20">
        <v>199228</v>
      </c>
    </row>
    <row r="539" spans="1:6" ht="15">
      <c r="A539" s="20" t="s">
        <v>7</v>
      </c>
      <c r="B539" s="20">
        <v>8543</v>
      </c>
      <c r="C539" s="20" t="s">
        <v>899</v>
      </c>
      <c r="D539" s="20">
        <v>40373467</v>
      </c>
      <c r="E539" s="20">
        <v>197000</v>
      </c>
      <c r="F539" s="20">
        <v>143920</v>
      </c>
    </row>
    <row r="540" spans="1:6" ht="15">
      <c r="A540" s="20" t="s">
        <v>7</v>
      </c>
      <c r="B540" s="20">
        <v>4151</v>
      </c>
      <c r="C540" s="20" t="s">
        <v>900</v>
      </c>
      <c r="D540" s="20">
        <v>40609020</v>
      </c>
      <c r="E540" s="20" t="s">
        <v>901</v>
      </c>
      <c r="F540" s="20">
        <v>195978</v>
      </c>
    </row>
    <row r="541" spans="1:6" ht="15">
      <c r="A541" s="20" t="s">
        <v>7</v>
      </c>
      <c r="B541" s="20">
        <v>8623</v>
      </c>
      <c r="C541" s="20" t="s">
        <v>902</v>
      </c>
      <c r="D541" s="20">
        <v>40347689</v>
      </c>
      <c r="E541" s="20" t="s">
        <v>903</v>
      </c>
      <c r="F541" s="20">
        <v>187449</v>
      </c>
    </row>
    <row r="542" spans="1:6" ht="15">
      <c r="A542" s="20" t="s">
        <v>7</v>
      </c>
      <c r="B542" s="20">
        <v>3140</v>
      </c>
      <c r="C542" s="20" t="s">
        <v>904</v>
      </c>
      <c r="D542" s="20">
        <v>37992269</v>
      </c>
      <c r="E542" s="20" t="s">
        <v>905</v>
      </c>
      <c r="F542" s="20">
        <v>199435.26</v>
      </c>
    </row>
    <row r="543" spans="1:6" ht="15">
      <c r="A543" s="20" t="s">
        <v>7</v>
      </c>
      <c r="B543" s="20">
        <v>6686</v>
      </c>
      <c r="C543" s="20" t="s">
        <v>906</v>
      </c>
      <c r="D543" s="20">
        <v>40316631</v>
      </c>
      <c r="E543" s="20" t="s">
        <v>907</v>
      </c>
      <c r="F543" s="20">
        <v>199999.99</v>
      </c>
    </row>
    <row r="544" spans="1:6" ht="15">
      <c r="A544" s="121"/>
      <c r="B544" s="121"/>
      <c r="C544" s="121"/>
      <c r="D544" s="121"/>
      <c r="E544" s="121"/>
      <c r="F544" s="121"/>
    </row>
    <row r="545" spans="1:6" ht="15">
      <c r="A545" s="136" t="s">
        <v>957</v>
      </c>
      <c r="B545" s="5"/>
      <c r="C545" s="5"/>
      <c r="D545" s="5"/>
      <c r="E545" s="5"/>
      <c r="F545" s="198"/>
    </row>
    <row r="546" spans="1:6" ht="30">
      <c r="A546" s="66" t="s">
        <v>0</v>
      </c>
      <c r="B546" s="66" t="s">
        <v>1</v>
      </c>
      <c r="C546" s="66" t="s">
        <v>2</v>
      </c>
      <c r="D546" s="66" t="s">
        <v>3</v>
      </c>
      <c r="E546" s="67" t="s">
        <v>4</v>
      </c>
      <c r="F546" s="67" t="s">
        <v>5</v>
      </c>
    </row>
    <row r="547" spans="1:6" ht="15">
      <c r="A547" s="20" t="s">
        <v>7</v>
      </c>
      <c r="B547" s="20">
        <v>249</v>
      </c>
      <c r="C547" s="20" t="s">
        <v>987</v>
      </c>
      <c r="D547" s="20">
        <v>40580870</v>
      </c>
      <c r="E547" s="20">
        <v>188275.55</v>
      </c>
      <c r="F547" s="20">
        <v>188275.55</v>
      </c>
    </row>
    <row r="548" spans="1:6" ht="15">
      <c r="A548" s="20" t="s">
        <v>7</v>
      </c>
      <c r="B548" s="20">
        <v>9339</v>
      </c>
      <c r="C548" s="20" t="s">
        <v>988</v>
      </c>
      <c r="D548" s="20">
        <v>40329763</v>
      </c>
      <c r="E548" s="20">
        <v>199374.61</v>
      </c>
      <c r="F548" s="20">
        <v>199373.7</v>
      </c>
    </row>
    <row r="549" spans="1:6" ht="15">
      <c r="A549" s="20" t="s">
        <v>7</v>
      </c>
      <c r="B549" s="20">
        <v>3703</v>
      </c>
      <c r="C549" s="20" t="s">
        <v>989</v>
      </c>
      <c r="D549" s="20">
        <v>40558325</v>
      </c>
      <c r="E549" s="20">
        <v>180570.17</v>
      </c>
      <c r="F549" s="20">
        <v>199920.16</v>
      </c>
    </row>
    <row r="550" spans="1:6" ht="15">
      <c r="A550" s="20" t="s">
        <v>7</v>
      </c>
      <c r="B550" s="20">
        <v>252</v>
      </c>
      <c r="C550" s="20" t="s">
        <v>990</v>
      </c>
      <c r="D550" s="20">
        <v>38995883</v>
      </c>
      <c r="E550" s="20">
        <v>199998.27</v>
      </c>
      <c r="F550" s="20">
        <v>198370.17</v>
      </c>
    </row>
    <row r="551" spans="1:6" ht="15">
      <c r="A551" s="20" t="s">
        <v>7</v>
      </c>
      <c r="B551" s="20">
        <v>6811</v>
      </c>
      <c r="C551" s="20" t="s">
        <v>991</v>
      </c>
      <c r="D551" s="20">
        <v>39931780</v>
      </c>
      <c r="E551" s="20">
        <v>199999.98</v>
      </c>
      <c r="F551" s="20">
        <v>178238.19</v>
      </c>
    </row>
    <row r="552" spans="1:6" ht="15">
      <c r="A552" s="20" t="s">
        <v>7</v>
      </c>
      <c r="B552" s="20">
        <v>7989</v>
      </c>
      <c r="C552" s="20" t="s">
        <v>992</v>
      </c>
      <c r="D552" s="20">
        <v>39277075</v>
      </c>
      <c r="E552" s="20">
        <v>199999.64</v>
      </c>
      <c r="F552" s="20">
        <v>199999.59</v>
      </c>
    </row>
    <row r="553" spans="1:6" ht="15">
      <c r="A553" s="20" t="s">
        <v>7</v>
      </c>
      <c r="B553" s="20">
        <v>9966</v>
      </c>
      <c r="C553" s="20" t="s">
        <v>993</v>
      </c>
      <c r="D553" s="20">
        <v>39522310</v>
      </c>
      <c r="E553" s="20">
        <v>200000</v>
      </c>
      <c r="F553" s="20">
        <v>200000</v>
      </c>
    </row>
    <row r="554" spans="1:6" ht="15">
      <c r="A554" s="20" t="s">
        <v>7</v>
      </c>
      <c r="B554" s="20">
        <v>1850</v>
      </c>
      <c r="C554" s="20" t="s">
        <v>994</v>
      </c>
      <c r="D554" s="20">
        <v>40212606</v>
      </c>
      <c r="E554" s="20">
        <v>200000</v>
      </c>
      <c r="F554" s="20">
        <v>200000</v>
      </c>
    </row>
    <row r="555" spans="1:6" ht="15">
      <c r="A555" s="20" t="s">
        <v>7</v>
      </c>
      <c r="B555" s="20">
        <v>9983</v>
      </c>
      <c r="C555" s="20" t="s">
        <v>995</v>
      </c>
      <c r="D555" s="20">
        <v>40437803</v>
      </c>
      <c r="E555" s="20">
        <v>186288.14</v>
      </c>
      <c r="F555" s="20">
        <v>186288.14</v>
      </c>
    </row>
    <row r="557" spans="1:6" ht="15">
      <c r="A557" s="136" t="s">
        <v>1039</v>
      </c>
      <c r="B557" s="134"/>
      <c r="C557" s="134"/>
      <c r="D557" s="134"/>
      <c r="E557" s="134"/>
      <c r="F557" s="137"/>
    </row>
    <row r="558" spans="1:6" ht="30">
      <c r="A558" s="66" t="s">
        <v>0</v>
      </c>
      <c r="B558" s="66" t="s">
        <v>1</v>
      </c>
      <c r="C558" s="66" t="s">
        <v>2</v>
      </c>
      <c r="D558" s="66" t="s">
        <v>3</v>
      </c>
      <c r="E558" s="67" t="s">
        <v>4</v>
      </c>
      <c r="F558" s="67" t="s">
        <v>5</v>
      </c>
    </row>
    <row r="559" spans="1:6" ht="15">
      <c r="A559" s="20" t="s">
        <v>7</v>
      </c>
      <c r="B559" s="20">
        <v>8008</v>
      </c>
      <c r="C559" s="20" t="s">
        <v>1058</v>
      </c>
      <c r="D559" s="21">
        <v>40164908</v>
      </c>
      <c r="E559" s="20">
        <v>194954.47</v>
      </c>
      <c r="F559" s="20">
        <v>193448.8</v>
      </c>
    </row>
    <row r="560" spans="1:6" ht="15">
      <c r="A560" s="20" t="s">
        <v>7</v>
      </c>
      <c r="B560" s="20">
        <v>9441</v>
      </c>
      <c r="C560" s="20" t="s">
        <v>1059</v>
      </c>
      <c r="D560" s="21">
        <v>40001234</v>
      </c>
      <c r="E560" s="20">
        <v>197250.42</v>
      </c>
      <c r="F560" s="20">
        <v>197250.41</v>
      </c>
    </row>
    <row r="561" spans="1:6" ht="15">
      <c r="A561" s="20" t="s">
        <v>7</v>
      </c>
      <c r="B561" s="20">
        <v>9417</v>
      </c>
      <c r="C561" s="20" t="s">
        <v>1060</v>
      </c>
      <c r="D561" s="20">
        <v>40311146</v>
      </c>
      <c r="E561" s="20">
        <v>200000</v>
      </c>
      <c r="F561" s="20">
        <v>199999.81</v>
      </c>
    </row>
    <row r="562" spans="1:6" ht="15">
      <c r="A562" s="20"/>
      <c r="B562" s="20"/>
      <c r="C562" s="20"/>
      <c r="D562" s="20"/>
      <c r="E562" s="20"/>
      <c r="F562" s="20"/>
    </row>
    <row r="563" spans="1:6" ht="15">
      <c r="A563" s="136" t="s">
        <v>1139</v>
      </c>
      <c r="B563" s="134"/>
      <c r="D563" s="134"/>
      <c r="E563" s="134"/>
      <c r="F563" s="137"/>
    </row>
    <row r="564" spans="1:6" ht="30">
      <c r="A564" s="66" t="s">
        <v>0</v>
      </c>
      <c r="B564" s="66" t="s">
        <v>1</v>
      </c>
      <c r="C564" s="66" t="s">
        <v>2</v>
      </c>
      <c r="D564" s="66" t="s">
        <v>3</v>
      </c>
      <c r="E564" s="67" t="s">
        <v>4</v>
      </c>
      <c r="F564" s="67" t="s">
        <v>5</v>
      </c>
    </row>
    <row r="565" spans="1:6" ht="15">
      <c r="A565" s="253" t="s">
        <v>7</v>
      </c>
      <c r="B565" s="253">
        <v>10657</v>
      </c>
      <c r="C565" s="253" t="s">
        <v>1138</v>
      </c>
      <c r="D565" s="253">
        <v>40600292</v>
      </c>
      <c r="E565" s="253">
        <v>200000</v>
      </c>
      <c r="F565" s="253">
        <v>200000</v>
      </c>
    </row>
    <row r="567" spans="1:6" ht="15">
      <c r="A567" s="219" t="s">
        <v>1166</v>
      </c>
      <c r="B567" s="20"/>
      <c r="C567" s="12"/>
      <c r="D567" s="20"/>
      <c r="E567" s="20"/>
      <c r="F567" s="139"/>
    </row>
    <row r="568" spans="1:6" ht="30">
      <c r="A568" s="64" t="s">
        <v>0</v>
      </c>
      <c r="B568" s="64" t="s">
        <v>1</v>
      </c>
      <c r="C568" s="64" t="s">
        <v>2</v>
      </c>
      <c r="D568" s="64" t="s">
        <v>3</v>
      </c>
      <c r="E568" s="65" t="s">
        <v>4</v>
      </c>
      <c r="F568" s="65" t="s">
        <v>5</v>
      </c>
    </row>
    <row r="569" spans="1:6" ht="15">
      <c r="A569" s="24" t="s">
        <v>7</v>
      </c>
      <c r="B569" s="24">
        <v>9102</v>
      </c>
      <c r="C569" s="24" t="s">
        <v>1208</v>
      </c>
      <c r="D569" s="24">
        <v>40558295</v>
      </c>
      <c r="E569" s="24">
        <v>183049</v>
      </c>
      <c r="F569" s="24">
        <v>183049</v>
      </c>
    </row>
    <row r="570" spans="1:6" ht="15">
      <c r="A570" s="24" t="s">
        <v>7</v>
      </c>
      <c r="B570" s="24">
        <v>2559</v>
      </c>
      <c r="C570" s="24" t="s">
        <v>1209</v>
      </c>
      <c r="D570" s="24">
        <v>40589399</v>
      </c>
      <c r="E570" s="24">
        <v>200000</v>
      </c>
      <c r="F570" s="24">
        <v>200000</v>
      </c>
    </row>
    <row r="571" spans="1:6" ht="15">
      <c r="A571" s="24" t="s">
        <v>7</v>
      </c>
      <c r="B571" s="24">
        <v>11046</v>
      </c>
      <c r="C571" s="24" t="s">
        <v>1210</v>
      </c>
      <c r="D571" s="24">
        <v>40336809</v>
      </c>
      <c r="E571" s="24">
        <v>187604.76</v>
      </c>
      <c r="F571" s="24">
        <v>186054.76</v>
      </c>
    </row>
    <row r="572" spans="1:6" ht="15">
      <c r="A572" s="24" t="s">
        <v>7</v>
      </c>
      <c r="B572" s="24">
        <v>2292</v>
      </c>
      <c r="C572" s="24" t="s">
        <v>1211</v>
      </c>
      <c r="D572" s="24">
        <v>39821788</v>
      </c>
      <c r="E572" s="24">
        <v>195581.73</v>
      </c>
      <c r="F572" s="24">
        <v>195581.72</v>
      </c>
    </row>
    <row r="573" spans="1:6" ht="15">
      <c r="A573" s="24" t="s">
        <v>7</v>
      </c>
      <c r="B573" s="24">
        <v>10622</v>
      </c>
      <c r="C573" s="24" t="s">
        <v>1212</v>
      </c>
      <c r="D573" s="24">
        <v>39994126</v>
      </c>
      <c r="E573" s="24">
        <v>200000</v>
      </c>
      <c r="F573" s="24">
        <v>197442.4</v>
      </c>
    </row>
    <row r="574" spans="1:6" ht="15">
      <c r="A574" s="24" t="s">
        <v>7</v>
      </c>
      <c r="B574" s="24">
        <v>10881</v>
      </c>
      <c r="C574" s="24" t="s">
        <v>1213</v>
      </c>
      <c r="D574" s="24">
        <v>40589453</v>
      </c>
      <c r="E574" s="24">
        <v>200000</v>
      </c>
      <c r="F574" s="24">
        <v>199999.99</v>
      </c>
    </row>
    <row r="575" spans="1:6" ht="15">
      <c r="A575" s="24" t="s">
        <v>7</v>
      </c>
      <c r="B575" s="24">
        <v>9807</v>
      </c>
      <c r="C575" s="24" t="s">
        <v>1214</v>
      </c>
      <c r="D575" s="24">
        <v>38093279</v>
      </c>
      <c r="E575" s="24">
        <v>199596.47</v>
      </c>
      <c r="F575" s="24">
        <v>199561.9</v>
      </c>
    </row>
    <row r="576" spans="1:6" ht="15">
      <c r="A576" s="24" t="s">
        <v>7</v>
      </c>
      <c r="B576" s="24">
        <v>3482</v>
      </c>
      <c r="C576" s="24" t="s">
        <v>1215</v>
      </c>
      <c r="D576" s="24">
        <v>40286948</v>
      </c>
      <c r="E576" s="24">
        <v>199860.13</v>
      </c>
      <c r="F576" s="24">
        <v>198881.95</v>
      </c>
    </row>
    <row r="577" spans="1:6" ht="15">
      <c r="A577" s="24" t="s">
        <v>7</v>
      </c>
      <c r="B577" s="24">
        <v>5007</v>
      </c>
      <c r="C577" s="24" t="s">
        <v>1216</v>
      </c>
      <c r="D577" s="24">
        <v>40363390</v>
      </c>
      <c r="E577" s="24">
        <v>199998.35</v>
      </c>
      <c r="F577" s="24">
        <v>199998.35</v>
      </c>
    </row>
    <row r="578" spans="1:6" ht="15">
      <c r="A578" s="24" t="s">
        <v>7</v>
      </c>
      <c r="B578" s="24">
        <v>9025</v>
      </c>
      <c r="C578" s="24" t="s">
        <v>1217</v>
      </c>
      <c r="D578" s="24">
        <v>40392434</v>
      </c>
      <c r="E578" s="24">
        <v>198396</v>
      </c>
      <c r="F578" s="24">
        <v>198396</v>
      </c>
    </row>
    <row r="579" spans="1:6" ht="15">
      <c r="A579" s="24" t="s">
        <v>7</v>
      </c>
      <c r="B579" s="24">
        <v>4138</v>
      </c>
      <c r="C579" s="24" t="s">
        <v>1218</v>
      </c>
      <c r="D579" s="24">
        <v>37720868</v>
      </c>
      <c r="E579" s="24">
        <v>171040.99</v>
      </c>
      <c r="F579" s="24">
        <v>171040.99</v>
      </c>
    </row>
    <row r="580" spans="1:6" ht="15">
      <c r="A580" s="24" t="s">
        <v>7</v>
      </c>
      <c r="B580" s="24">
        <v>5207</v>
      </c>
      <c r="C580" s="24" t="s">
        <v>1219</v>
      </c>
      <c r="D580" s="24">
        <v>40348757</v>
      </c>
      <c r="E580" s="24">
        <v>200000</v>
      </c>
      <c r="F580" s="24">
        <v>196037.8</v>
      </c>
    </row>
    <row r="581" spans="1:6" ht="15">
      <c r="A581" s="24" t="s">
        <v>7</v>
      </c>
      <c r="B581" s="275">
        <v>9182</v>
      </c>
      <c r="C581" s="275" t="s">
        <v>1220</v>
      </c>
      <c r="D581" s="24">
        <v>40541587</v>
      </c>
      <c r="E581" s="24">
        <v>200000</v>
      </c>
      <c r="F581" s="24">
        <v>197922.85</v>
      </c>
    </row>
    <row r="582" spans="1:6" ht="15">
      <c r="A582" s="24" t="s">
        <v>7</v>
      </c>
      <c r="B582" s="275">
        <v>4572</v>
      </c>
      <c r="C582" s="275" t="s">
        <v>1221</v>
      </c>
      <c r="D582" s="24">
        <v>40455680</v>
      </c>
      <c r="E582" s="24">
        <v>178063.79</v>
      </c>
      <c r="F582" s="24">
        <v>171303.51</v>
      </c>
    </row>
    <row r="583" spans="1:6" ht="15">
      <c r="A583" s="24" t="s">
        <v>7</v>
      </c>
      <c r="B583" s="275">
        <v>6084</v>
      </c>
      <c r="C583" s="275" t="s">
        <v>1222</v>
      </c>
      <c r="D583" s="24">
        <v>40321336</v>
      </c>
      <c r="E583" s="24">
        <v>200000</v>
      </c>
      <c r="F583" s="24">
        <v>199658.2</v>
      </c>
    </row>
    <row r="584" spans="1:6" ht="15">
      <c r="A584" s="24" t="s">
        <v>7</v>
      </c>
      <c r="B584" s="275">
        <v>867</v>
      </c>
      <c r="C584" s="275" t="s">
        <v>1223</v>
      </c>
      <c r="D584" s="24">
        <v>40265279</v>
      </c>
      <c r="E584" s="24">
        <v>199524</v>
      </c>
      <c r="F584" s="24">
        <v>199524</v>
      </c>
    </row>
    <row r="585" spans="1:6" ht="15">
      <c r="A585" s="24" t="s">
        <v>7</v>
      </c>
      <c r="B585" s="24">
        <v>1993</v>
      </c>
      <c r="C585" s="20" t="s">
        <v>1224</v>
      </c>
      <c r="D585" s="20">
        <v>39129915</v>
      </c>
      <c r="E585" s="20">
        <v>200000</v>
      </c>
      <c r="F585" s="20">
        <v>200000</v>
      </c>
    </row>
    <row r="586" spans="1:6" ht="15">
      <c r="A586" s="24" t="s">
        <v>7</v>
      </c>
      <c r="B586" s="24">
        <v>4634</v>
      </c>
      <c r="C586" s="20" t="s">
        <v>1225</v>
      </c>
      <c r="D586" s="20">
        <v>40363072</v>
      </c>
      <c r="E586" s="20">
        <v>200000</v>
      </c>
      <c r="F586" s="20">
        <v>200000</v>
      </c>
    </row>
    <row r="587" spans="1:6" ht="15">
      <c r="A587" s="24" t="s">
        <v>7</v>
      </c>
      <c r="B587" s="24">
        <v>11058</v>
      </c>
      <c r="C587" s="20" t="s">
        <v>1226</v>
      </c>
      <c r="D587" s="20">
        <v>39199635</v>
      </c>
      <c r="E587" s="20">
        <v>199907.87</v>
      </c>
      <c r="F587" s="20">
        <v>199907.87</v>
      </c>
    </row>
    <row r="588" spans="1:6" ht="15">
      <c r="A588" s="24" t="s">
        <v>7</v>
      </c>
      <c r="B588" s="24">
        <v>10150</v>
      </c>
      <c r="C588" s="24" t="s">
        <v>1227</v>
      </c>
      <c r="D588" s="20">
        <v>40576950</v>
      </c>
      <c r="E588" s="20">
        <v>199999.99</v>
      </c>
      <c r="F588" s="24">
        <v>196000</v>
      </c>
    </row>
    <row r="590" spans="1:6" ht="15">
      <c r="A590" s="219" t="s">
        <v>1246</v>
      </c>
      <c r="B590" s="20"/>
      <c r="C590" s="284"/>
      <c r="D590" s="20"/>
      <c r="E590" s="20"/>
      <c r="F590" s="139"/>
    </row>
    <row r="591" spans="1:6" ht="30">
      <c r="A591" s="64" t="s">
        <v>0</v>
      </c>
      <c r="B591" s="64" t="s">
        <v>1</v>
      </c>
      <c r="C591" s="64" t="s">
        <v>2</v>
      </c>
      <c r="D591" s="64" t="s">
        <v>3</v>
      </c>
      <c r="E591" s="65" t="s">
        <v>4</v>
      </c>
      <c r="F591" s="65" t="s">
        <v>5</v>
      </c>
    </row>
    <row r="592" spans="1:6" ht="15">
      <c r="A592" s="20" t="s">
        <v>7</v>
      </c>
      <c r="B592" s="20">
        <v>10279</v>
      </c>
      <c r="C592" s="20" t="s">
        <v>1273</v>
      </c>
      <c r="D592" s="20">
        <v>39043112</v>
      </c>
      <c r="E592" s="20">
        <v>200000</v>
      </c>
      <c r="F592" s="20">
        <v>200000</v>
      </c>
    </row>
    <row r="593" spans="1:6" ht="15">
      <c r="A593" s="20" t="s">
        <v>7</v>
      </c>
      <c r="B593" s="20">
        <v>470</v>
      </c>
      <c r="C593" s="20" t="s">
        <v>1274</v>
      </c>
      <c r="D593" s="20">
        <v>37172293</v>
      </c>
      <c r="E593" s="20">
        <v>200000</v>
      </c>
      <c r="F593" s="20">
        <v>200000</v>
      </c>
    </row>
    <row r="594" spans="1:6" ht="15">
      <c r="A594" s="20" t="s">
        <v>7</v>
      </c>
      <c r="B594" s="20">
        <v>5415</v>
      </c>
      <c r="C594" s="20" t="s">
        <v>1275</v>
      </c>
      <c r="D594" s="20">
        <v>39691025</v>
      </c>
      <c r="E594" s="20">
        <v>196826.68</v>
      </c>
      <c r="F594" s="20">
        <v>200000</v>
      </c>
    </row>
    <row r="595" spans="1:6" ht="15">
      <c r="A595" s="20" t="s">
        <v>7</v>
      </c>
      <c r="B595" s="20">
        <v>6017</v>
      </c>
      <c r="C595" s="20" t="s">
        <v>1276</v>
      </c>
      <c r="D595" s="20">
        <v>37779334</v>
      </c>
      <c r="E595" s="20">
        <v>200000</v>
      </c>
      <c r="F595" s="20">
        <v>159699.98</v>
      </c>
    </row>
    <row r="596" spans="1:6" ht="15">
      <c r="A596" s="20" t="s">
        <v>7</v>
      </c>
      <c r="B596" s="20">
        <v>6038</v>
      </c>
      <c r="C596" s="20" t="s">
        <v>1277</v>
      </c>
      <c r="D596" s="20">
        <v>39699380</v>
      </c>
      <c r="E596" s="20">
        <v>199999.98</v>
      </c>
      <c r="F596" s="20">
        <v>196706.98</v>
      </c>
    </row>
    <row r="597" spans="1:6" ht="15">
      <c r="A597" s="20" t="s">
        <v>7</v>
      </c>
      <c r="B597" s="20">
        <v>3736</v>
      </c>
      <c r="C597" s="20" t="s">
        <v>1278</v>
      </c>
      <c r="D597" s="20">
        <v>39704630</v>
      </c>
      <c r="E597" s="20">
        <v>199576.95</v>
      </c>
      <c r="F597" s="20">
        <v>199576.95</v>
      </c>
    </row>
    <row r="598" spans="1:6" ht="15">
      <c r="A598" s="20" t="s">
        <v>7</v>
      </c>
      <c r="B598" s="20">
        <v>7949</v>
      </c>
      <c r="C598" s="20" t="s">
        <v>1279</v>
      </c>
      <c r="D598" s="20">
        <v>37624232</v>
      </c>
      <c r="E598" s="20">
        <v>199979</v>
      </c>
      <c r="F598" s="20">
        <v>199975.19</v>
      </c>
    </row>
    <row r="599" spans="1:6" ht="15">
      <c r="A599" s="20" t="s">
        <v>7</v>
      </c>
      <c r="B599" s="20">
        <v>10486</v>
      </c>
      <c r="C599" s="20" t="s">
        <v>1280</v>
      </c>
      <c r="D599" s="20">
        <v>40507658</v>
      </c>
      <c r="E599" s="20">
        <v>198944.7</v>
      </c>
      <c r="F599" s="20">
        <v>157000.59</v>
      </c>
    </row>
    <row r="600" spans="1:6" ht="15">
      <c r="A600" s="20" t="s">
        <v>7</v>
      </c>
      <c r="B600" s="20">
        <v>10215</v>
      </c>
      <c r="C600" s="20" t="s">
        <v>1281</v>
      </c>
      <c r="D600" s="20">
        <v>40600128</v>
      </c>
      <c r="E600" s="20">
        <v>200000</v>
      </c>
      <c r="F600" s="20">
        <v>199999.99</v>
      </c>
    </row>
    <row r="601" spans="1:6" ht="15">
      <c r="A601" s="20" t="s">
        <v>7</v>
      </c>
      <c r="B601" s="20">
        <v>8609</v>
      </c>
      <c r="C601" s="20" t="s">
        <v>1282</v>
      </c>
      <c r="D601" s="20">
        <v>40418550</v>
      </c>
      <c r="E601" s="20">
        <v>200000</v>
      </c>
      <c r="F601" s="20">
        <v>200000</v>
      </c>
    </row>
    <row r="602" spans="1:6" ht="15">
      <c r="A602" s="20" t="s">
        <v>7</v>
      </c>
      <c r="B602" s="20">
        <v>9066</v>
      </c>
      <c r="C602" s="20" t="s">
        <v>1283</v>
      </c>
      <c r="D602" s="20">
        <v>40520258</v>
      </c>
      <c r="E602" s="20">
        <v>199357</v>
      </c>
      <c r="F602" s="20">
        <v>199357</v>
      </c>
    </row>
    <row r="603" spans="1:6" ht="15">
      <c r="A603" s="20" t="s">
        <v>7</v>
      </c>
      <c r="B603" s="20">
        <v>8903</v>
      </c>
      <c r="C603" s="20" t="s">
        <v>1284</v>
      </c>
      <c r="D603" s="20">
        <v>39410529</v>
      </c>
      <c r="E603" s="20">
        <v>198700.09</v>
      </c>
      <c r="F603" s="20">
        <v>197455.3</v>
      </c>
    </row>
    <row r="604" spans="1:6" ht="15">
      <c r="A604" s="20" t="s">
        <v>7</v>
      </c>
      <c r="B604" s="20">
        <v>10353</v>
      </c>
      <c r="C604" s="20" t="s">
        <v>1285</v>
      </c>
      <c r="D604" s="20">
        <v>40441391</v>
      </c>
      <c r="E604" s="20">
        <v>199552.06</v>
      </c>
      <c r="F604" s="20">
        <v>199549.95</v>
      </c>
    </row>
    <row r="605" spans="1:6" ht="15">
      <c r="A605" s="20" t="s">
        <v>7</v>
      </c>
      <c r="B605" s="20">
        <v>8919</v>
      </c>
      <c r="C605" s="20" t="s">
        <v>1286</v>
      </c>
      <c r="D605" s="20">
        <v>40497961</v>
      </c>
      <c r="E605" s="20">
        <v>198022.92</v>
      </c>
      <c r="F605" s="20">
        <v>197951.8</v>
      </c>
    </row>
    <row r="607" spans="1:6" ht="15">
      <c r="A607" s="219" t="s">
        <v>1294</v>
      </c>
      <c r="B607" s="20"/>
      <c r="C607" s="284"/>
      <c r="D607" s="20"/>
      <c r="E607" s="20"/>
      <c r="F607" s="139"/>
    </row>
    <row r="608" spans="1:6" ht="30">
      <c r="A608" s="64" t="s">
        <v>0</v>
      </c>
      <c r="B608" s="64" t="s">
        <v>1</v>
      </c>
      <c r="C608" s="64" t="s">
        <v>2</v>
      </c>
      <c r="D608" s="64" t="s">
        <v>3</v>
      </c>
      <c r="E608" s="65" t="s">
        <v>4</v>
      </c>
      <c r="F608" s="65" t="s">
        <v>5</v>
      </c>
    </row>
    <row r="609" spans="1:6" ht="15">
      <c r="A609" s="20" t="s">
        <v>7</v>
      </c>
      <c r="B609" s="20">
        <v>8366</v>
      </c>
      <c r="C609" s="20" t="s">
        <v>1296</v>
      </c>
      <c r="D609" s="20">
        <v>40347697</v>
      </c>
      <c r="E609" s="20" t="s">
        <v>1297</v>
      </c>
      <c r="F609" s="20">
        <v>195249.45</v>
      </c>
    </row>
    <row r="610" spans="1:6" ht="15">
      <c r="A610" s="20" t="s">
        <v>7</v>
      </c>
      <c r="B610" s="20">
        <v>2174</v>
      </c>
      <c r="C610" s="20" t="s">
        <v>1298</v>
      </c>
      <c r="D610" s="20">
        <v>40427907</v>
      </c>
      <c r="E610" s="20" t="s">
        <v>1299</v>
      </c>
      <c r="F610" s="20">
        <v>199258.23</v>
      </c>
    </row>
    <row r="611" spans="1:6" ht="15">
      <c r="A611" s="20" t="s">
        <v>7</v>
      </c>
      <c r="B611" s="20">
        <v>8061</v>
      </c>
      <c r="C611" s="20" t="s">
        <v>1300</v>
      </c>
      <c r="D611" s="20">
        <v>39130693</v>
      </c>
      <c r="E611" s="20">
        <v>200000</v>
      </c>
      <c r="F611" s="20">
        <v>200000</v>
      </c>
    </row>
    <row r="613" ht="15">
      <c r="A613" t="s">
        <v>1330</v>
      </c>
    </row>
    <row r="614" spans="1:6" ht="30">
      <c r="A614" s="64" t="s">
        <v>0</v>
      </c>
      <c r="B614" s="64" t="s">
        <v>1</v>
      </c>
      <c r="C614" s="64" t="s">
        <v>2</v>
      </c>
      <c r="D614" s="64" t="s">
        <v>3</v>
      </c>
      <c r="E614" s="65" t="s">
        <v>4</v>
      </c>
      <c r="F614" s="65" t="s">
        <v>5</v>
      </c>
    </row>
    <row r="615" spans="1:6" ht="15">
      <c r="A615" s="284" t="s">
        <v>1344</v>
      </c>
      <c r="B615" s="284">
        <v>9994</v>
      </c>
      <c r="C615" s="284" t="s">
        <v>1345</v>
      </c>
      <c r="D615" s="284">
        <v>40504384</v>
      </c>
      <c r="E615" s="284">
        <v>162689.99</v>
      </c>
      <c r="F615" s="284">
        <v>162689.99</v>
      </c>
    </row>
    <row r="616" spans="1:6" ht="15">
      <c r="A616" s="284" t="s">
        <v>1344</v>
      </c>
      <c r="B616" s="284">
        <v>7913</v>
      </c>
      <c r="C616" s="284" t="s">
        <v>1346</v>
      </c>
      <c r="D616" s="284">
        <v>40133162</v>
      </c>
      <c r="E616" s="284">
        <v>200000</v>
      </c>
      <c r="F616" s="284">
        <v>190999.88</v>
      </c>
    </row>
    <row r="617" spans="1:6" ht="15">
      <c r="A617" s="284" t="s">
        <v>1344</v>
      </c>
      <c r="B617" s="284">
        <v>2730</v>
      </c>
      <c r="C617" s="284" t="s">
        <v>1347</v>
      </c>
      <c r="D617" s="284">
        <v>40534253</v>
      </c>
      <c r="E617" s="284">
        <v>197805.24</v>
      </c>
      <c r="F617" s="284">
        <v>197805.24</v>
      </c>
    </row>
    <row r="618" spans="1:6" ht="15">
      <c r="A618" s="284" t="s">
        <v>1344</v>
      </c>
      <c r="B618" s="284">
        <v>4633</v>
      </c>
      <c r="C618" s="284" t="s">
        <v>1348</v>
      </c>
      <c r="D618" s="284">
        <v>40368827</v>
      </c>
      <c r="E618" s="284">
        <v>198207</v>
      </c>
      <c r="F618" s="284">
        <v>198207</v>
      </c>
    </row>
    <row r="619" spans="1:6" ht="15">
      <c r="A619" s="284" t="s">
        <v>1344</v>
      </c>
      <c r="B619" s="284">
        <v>2883</v>
      </c>
      <c r="C619" s="284" t="s">
        <v>1349</v>
      </c>
      <c r="D619" s="284">
        <v>40325478</v>
      </c>
      <c r="E619" s="284">
        <v>199993.2</v>
      </c>
      <c r="F619" s="284">
        <v>199933.71</v>
      </c>
    </row>
    <row r="620" spans="1:6" ht="15">
      <c r="A620" s="284" t="s">
        <v>1344</v>
      </c>
      <c r="B620" s="284">
        <v>2421</v>
      </c>
      <c r="C620" s="284" t="s">
        <v>1350</v>
      </c>
      <c r="D620" s="284">
        <v>40356113</v>
      </c>
      <c r="E620" s="284">
        <v>199999.13</v>
      </c>
      <c r="F620" s="284">
        <v>199999.13</v>
      </c>
    </row>
    <row r="621" spans="1:6" ht="15">
      <c r="A621" s="284" t="s">
        <v>1344</v>
      </c>
      <c r="B621" s="284">
        <v>2732</v>
      </c>
      <c r="C621" s="284" t="s">
        <v>1351</v>
      </c>
      <c r="D621" s="284">
        <v>40356130</v>
      </c>
      <c r="E621" s="284">
        <v>197313</v>
      </c>
      <c r="F621" s="284">
        <v>197172</v>
      </c>
    </row>
    <row r="622" spans="1:6" ht="15">
      <c r="A622" s="284" t="s">
        <v>1344</v>
      </c>
      <c r="B622" s="284">
        <v>6670</v>
      </c>
      <c r="C622" s="284" t="s">
        <v>1352</v>
      </c>
      <c r="D622" s="284">
        <v>39218346</v>
      </c>
      <c r="E622" s="284">
        <v>200000</v>
      </c>
      <c r="F622" s="284">
        <v>200000</v>
      </c>
    </row>
    <row r="623" spans="1:6" ht="15">
      <c r="A623" s="284" t="s">
        <v>1344</v>
      </c>
      <c r="B623" s="284">
        <v>11363</v>
      </c>
      <c r="C623" s="284" t="s">
        <v>1353</v>
      </c>
      <c r="D623" s="284">
        <v>39203841</v>
      </c>
      <c r="E623" s="284">
        <v>199999.95</v>
      </c>
      <c r="F623" s="284">
        <v>191999</v>
      </c>
    </row>
    <row r="624" spans="1:6" ht="15">
      <c r="A624" s="284" t="s">
        <v>1344</v>
      </c>
      <c r="B624" s="284">
        <v>11111</v>
      </c>
      <c r="C624" s="284" t="s">
        <v>1354</v>
      </c>
      <c r="D624" s="284">
        <v>40259323</v>
      </c>
      <c r="E624" s="284">
        <v>199882.3</v>
      </c>
      <c r="F624" s="284">
        <v>198255.58</v>
      </c>
    </row>
    <row r="625" spans="1:6" ht="15">
      <c r="A625" s="284" t="s">
        <v>1344</v>
      </c>
      <c r="B625" s="284">
        <v>5974</v>
      </c>
      <c r="C625" s="284" t="s">
        <v>1355</v>
      </c>
      <c r="D625" s="284">
        <v>40284424</v>
      </c>
      <c r="E625" s="284">
        <v>200000</v>
      </c>
      <c r="F625" s="284">
        <v>195210.08</v>
      </c>
    </row>
    <row r="626" spans="1:6" ht="15">
      <c r="A626" s="284" t="s">
        <v>1344</v>
      </c>
      <c r="B626" s="284">
        <v>932</v>
      </c>
      <c r="C626" s="284" t="s">
        <v>1356</v>
      </c>
      <c r="D626" s="284">
        <v>40475645</v>
      </c>
      <c r="E626" s="284">
        <v>199638</v>
      </c>
      <c r="F626" s="284">
        <v>191637</v>
      </c>
    </row>
    <row r="627" spans="1:6" ht="15">
      <c r="A627" s="284" t="s">
        <v>1344</v>
      </c>
      <c r="B627" s="284">
        <v>6700</v>
      </c>
      <c r="C627" s="284" t="s">
        <v>1357</v>
      </c>
      <c r="D627" s="284">
        <v>38541194</v>
      </c>
      <c r="E627" s="284">
        <v>200000</v>
      </c>
      <c r="F627" s="284">
        <v>168136.45</v>
      </c>
    </row>
    <row r="628" spans="1:6" ht="15">
      <c r="A628" s="284" t="s">
        <v>1344</v>
      </c>
      <c r="B628" s="284">
        <v>9825</v>
      </c>
      <c r="C628" s="284" t="s">
        <v>1358</v>
      </c>
      <c r="D628" s="284">
        <v>40118715</v>
      </c>
      <c r="E628" s="284">
        <v>198251</v>
      </c>
      <c r="F628" s="284">
        <v>192690.39</v>
      </c>
    </row>
    <row r="630" spans="1:6" ht="15">
      <c r="A630" s="219" t="s">
        <v>1372</v>
      </c>
      <c r="B630" s="20"/>
      <c r="C630" s="300"/>
      <c r="D630" s="257"/>
      <c r="E630" s="257"/>
      <c r="F630" s="257"/>
    </row>
    <row r="631" spans="1:6" ht="30">
      <c r="A631" s="64" t="s">
        <v>0</v>
      </c>
      <c r="B631" s="64" t="s">
        <v>1</v>
      </c>
      <c r="C631" s="64" t="s">
        <v>2</v>
      </c>
      <c r="D631" s="64" t="s">
        <v>3</v>
      </c>
      <c r="E631" s="65" t="s">
        <v>4</v>
      </c>
      <c r="F631" s="65" t="s">
        <v>5</v>
      </c>
    </row>
    <row r="632" spans="1:6" ht="15">
      <c r="A632" s="32" t="s">
        <v>1344</v>
      </c>
      <c r="B632" s="300">
        <v>4560</v>
      </c>
      <c r="C632" s="300" t="s">
        <v>1400</v>
      </c>
      <c r="D632" s="300">
        <v>40360564</v>
      </c>
      <c r="E632" s="300">
        <v>200000</v>
      </c>
      <c r="F632" s="300">
        <v>155136.45</v>
      </c>
    </row>
    <row r="633" spans="1:6" ht="15">
      <c r="A633" s="300" t="s">
        <v>1344</v>
      </c>
      <c r="B633" s="300">
        <v>8082</v>
      </c>
      <c r="C633" s="300" t="s">
        <v>1401</v>
      </c>
      <c r="D633" s="300">
        <v>40326716</v>
      </c>
      <c r="E633" s="300">
        <v>199999.99</v>
      </c>
      <c r="F633" s="300">
        <v>195103.96</v>
      </c>
    </row>
    <row r="634" spans="1:6" ht="15">
      <c r="A634" s="300" t="s">
        <v>1344</v>
      </c>
      <c r="B634" s="300">
        <v>2695</v>
      </c>
      <c r="C634" s="300" t="s">
        <v>1402</v>
      </c>
      <c r="D634" s="300">
        <v>40565861</v>
      </c>
      <c r="E634" s="300">
        <v>81124.02</v>
      </c>
      <c r="F634" s="300">
        <v>80722.02</v>
      </c>
    </row>
    <row r="635" spans="1:6" ht="15">
      <c r="A635" s="300" t="s">
        <v>1344</v>
      </c>
      <c r="B635" s="300">
        <v>5139</v>
      </c>
      <c r="C635" s="300" t="s">
        <v>1403</v>
      </c>
      <c r="D635" s="300">
        <v>40541498</v>
      </c>
      <c r="E635" s="300">
        <v>200000</v>
      </c>
      <c r="F635" s="300">
        <v>191999.87</v>
      </c>
    </row>
    <row r="636" spans="1:6" ht="30">
      <c r="A636" s="32" t="s">
        <v>1344</v>
      </c>
      <c r="B636" s="300">
        <v>9773</v>
      </c>
      <c r="C636" s="203" t="s">
        <v>1404</v>
      </c>
      <c r="D636" s="300">
        <v>40341244</v>
      </c>
      <c r="E636" s="300">
        <v>199857</v>
      </c>
      <c r="F636" s="300">
        <v>199857</v>
      </c>
    </row>
    <row r="637" spans="1:6" ht="20.25" customHeight="1">
      <c r="A637" s="300" t="s">
        <v>1344</v>
      </c>
      <c r="B637" s="300">
        <v>2988</v>
      </c>
      <c r="C637" s="300" t="s">
        <v>1405</v>
      </c>
      <c r="D637" s="106" t="s">
        <v>1406</v>
      </c>
      <c r="E637" s="300">
        <v>199378</v>
      </c>
      <c r="F637" s="300">
        <v>184629</v>
      </c>
    </row>
    <row r="638" spans="1:6" ht="15">
      <c r="A638" s="300" t="s">
        <v>1344</v>
      </c>
      <c r="B638" s="300">
        <v>8305</v>
      </c>
      <c r="C638" s="300" t="s">
        <v>1407</v>
      </c>
      <c r="D638" s="300">
        <v>40331550</v>
      </c>
      <c r="E638" s="300">
        <v>199999.16</v>
      </c>
      <c r="F638" s="300">
        <v>199998.91</v>
      </c>
    </row>
    <row r="639" spans="1:6" ht="15.75" customHeight="1">
      <c r="A639" s="300" t="s">
        <v>1344</v>
      </c>
      <c r="B639" s="203" t="s">
        <v>1408</v>
      </c>
      <c r="C639" s="300" t="s">
        <v>1409</v>
      </c>
      <c r="D639" s="300">
        <v>39956050</v>
      </c>
      <c r="E639" s="300">
        <v>194187.91</v>
      </c>
      <c r="F639" s="300">
        <v>194036.28</v>
      </c>
    </row>
    <row r="641" spans="1:6" ht="15">
      <c r="A641" s="219" t="s">
        <v>2332</v>
      </c>
      <c r="B641" s="409"/>
      <c r="C641" s="300"/>
      <c r="D641" s="305"/>
      <c r="E641" s="305"/>
      <c r="F641" s="305"/>
    </row>
    <row r="642" spans="1:6" ht="30">
      <c r="A642" s="64" t="s">
        <v>0</v>
      </c>
      <c r="B642" s="64" t="s">
        <v>1</v>
      </c>
      <c r="C642" s="64" t="s">
        <v>2</v>
      </c>
      <c r="D642" s="64" t="s">
        <v>3</v>
      </c>
      <c r="E642" s="65" t="s">
        <v>4</v>
      </c>
      <c r="F642" s="65" t="s">
        <v>5</v>
      </c>
    </row>
    <row r="643" spans="1:6" ht="15">
      <c r="A643" s="409" t="s">
        <v>7</v>
      </c>
      <c r="B643" s="409">
        <v>610</v>
      </c>
      <c r="C643" s="409" t="s">
        <v>2333</v>
      </c>
      <c r="D643" s="409">
        <v>40369075</v>
      </c>
      <c r="E643" s="409">
        <v>198414.95</v>
      </c>
      <c r="F643" s="409">
        <v>198414.93</v>
      </c>
    </row>
    <row r="644" spans="1:6" ht="15">
      <c r="A644" s="409" t="s">
        <v>7</v>
      </c>
      <c r="B644" s="409">
        <v>3878</v>
      </c>
      <c r="C644" s="21" t="s">
        <v>2334</v>
      </c>
      <c r="D644" s="412">
        <v>40230521</v>
      </c>
      <c r="E644" s="409">
        <v>198485.3</v>
      </c>
      <c r="F644" s="409">
        <v>198485.3</v>
      </c>
    </row>
    <row r="645" spans="1:6" ht="15">
      <c r="A645" s="409" t="s">
        <v>7</v>
      </c>
      <c r="B645" s="409">
        <v>8668</v>
      </c>
      <c r="C645" s="413" t="s">
        <v>2335</v>
      </c>
      <c r="D645" s="21">
        <v>39554460</v>
      </c>
      <c r="E645" s="409">
        <v>197958.05</v>
      </c>
      <c r="F645" s="409">
        <v>197958.05</v>
      </c>
    </row>
    <row r="646" spans="1:6" ht="15">
      <c r="A646" s="409" t="s">
        <v>7</v>
      </c>
      <c r="B646" s="409">
        <v>7236</v>
      </c>
      <c r="C646" s="21" t="s">
        <v>2336</v>
      </c>
      <c r="D646" s="21">
        <v>40401672</v>
      </c>
      <c r="E646" s="409">
        <v>195814.5</v>
      </c>
      <c r="F646" s="409">
        <v>195812.43</v>
      </c>
    </row>
    <row r="647" spans="1:6" ht="15">
      <c r="A647" s="409" t="s">
        <v>7</v>
      </c>
      <c r="B647" s="409">
        <v>10151</v>
      </c>
      <c r="C647" s="21" t="s">
        <v>2337</v>
      </c>
      <c r="D647" s="21">
        <v>40606546</v>
      </c>
      <c r="E647" s="409">
        <v>196101.75</v>
      </c>
      <c r="F647" s="409">
        <v>196101.75</v>
      </c>
    </row>
    <row r="648" spans="1:6" ht="15">
      <c r="A648" s="409" t="s">
        <v>7</v>
      </c>
      <c r="B648" s="409">
        <v>9007</v>
      </c>
      <c r="C648" s="21" t="s">
        <v>2338</v>
      </c>
      <c r="D648" s="21">
        <v>39331476</v>
      </c>
      <c r="E648" s="409">
        <v>195879.9</v>
      </c>
      <c r="F648" s="409">
        <v>195897.89</v>
      </c>
    </row>
    <row r="650" spans="1:6" ht="15">
      <c r="A650" s="219" t="s">
        <v>2360</v>
      </c>
      <c r="B650" s="409"/>
      <c r="C650" s="300"/>
      <c r="D650" s="305"/>
      <c r="E650" s="305"/>
      <c r="F650" s="305"/>
    </row>
    <row r="651" spans="1:6" ht="30">
      <c r="A651" s="64" t="s">
        <v>0</v>
      </c>
      <c r="B651" s="64" t="s">
        <v>1</v>
      </c>
      <c r="C651" s="64" t="s">
        <v>2</v>
      </c>
      <c r="D651" s="64" t="s">
        <v>3</v>
      </c>
      <c r="E651" s="65" t="s">
        <v>4</v>
      </c>
      <c r="F651" s="65" t="s">
        <v>5</v>
      </c>
    </row>
    <row r="652" spans="1:6" ht="15">
      <c r="A652" s="408" t="s">
        <v>7</v>
      </c>
      <c r="B652" s="409">
        <v>2728</v>
      </c>
      <c r="C652" s="409" t="s">
        <v>2363</v>
      </c>
      <c r="D652" s="409">
        <v>39762185</v>
      </c>
      <c r="E652" s="409" t="s">
        <v>2364</v>
      </c>
      <c r="F652" s="409" t="s">
        <v>2365</v>
      </c>
    </row>
    <row r="653" spans="1:6" ht="15">
      <c r="A653" s="408" t="s">
        <v>7</v>
      </c>
      <c r="B653" s="409">
        <v>5800</v>
      </c>
      <c r="C653" s="409" t="s">
        <v>2366</v>
      </c>
      <c r="D653" s="409">
        <v>38295286</v>
      </c>
      <c r="E653" s="409" t="s">
        <v>2364</v>
      </c>
      <c r="F653" s="409" t="s">
        <v>2367</v>
      </c>
    </row>
    <row r="654" spans="1:6" ht="15">
      <c r="A654" s="408" t="s">
        <v>7</v>
      </c>
      <c r="B654" s="409">
        <v>2238</v>
      </c>
      <c r="C654" s="409" t="s">
        <v>2368</v>
      </c>
      <c r="D654" s="409">
        <v>40550054</v>
      </c>
      <c r="E654" s="409">
        <v>200000</v>
      </c>
      <c r="F654" s="409" t="s">
        <v>2369</v>
      </c>
    </row>
    <row r="655" spans="1:6" ht="15">
      <c r="A655" s="408" t="s">
        <v>7</v>
      </c>
      <c r="B655" s="409">
        <v>3392</v>
      </c>
      <c r="C655" s="409" t="s">
        <v>2370</v>
      </c>
      <c r="D655" s="409">
        <v>39699711</v>
      </c>
      <c r="E655" s="409" t="s">
        <v>2371</v>
      </c>
      <c r="F655" s="409" t="s">
        <v>2372</v>
      </c>
    </row>
    <row r="656" spans="1:6" ht="15">
      <c r="A656" s="408" t="s">
        <v>7</v>
      </c>
      <c r="B656" s="409">
        <v>10151</v>
      </c>
      <c r="C656" s="409" t="s">
        <v>2337</v>
      </c>
      <c r="D656" s="409">
        <v>40606546</v>
      </c>
      <c r="E656" s="409" t="s">
        <v>2373</v>
      </c>
      <c r="F656" s="409" t="s">
        <v>2374</v>
      </c>
    </row>
    <row r="657" spans="1:6" ht="15">
      <c r="A657" s="408" t="s">
        <v>7</v>
      </c>
      <c r="B657" s="409">
        <v>10682</v>
      </c>
      <c r="C657" s="409" t="s">
        <v>2375</v>
      </c>
      <c r="D657" s="409" t="s">
        <v>2376</v>
      </c>
      <c r="E657" s="409" t="s">
        <v>2377</v>
      </c>
      <c r="F657" s="409" t="s">
        <v>2378</v>
      </c>
    </row>
    <row r="658" spans="1:6" ht="15">
      <c r="A658" s="408" t="s">
        <v>7</v>
      </c>
      <c r="B658" s="409">
        <v>4239</v>
      </c>
      <c r="C658" s="409" t="s">
        <v>2379</v>
      </c>
      <c r="D658" s="409" t="s">
        <v>2380</v>
      </c>
      <c r="E658" s="409" t="s">
        <v>2381</v>
      </c>
      <c r="F658" s="409">
        <v>190193.31</v>
      </c>
    </row>
    <row r="659" spans="1:6" ht="15">
      <c r="A659" s="408" t="s">
        <v>7</v>
      </c>
      <c r="B659" s="409">
        <v>11148</v>
      </c>
      <c r="C659" s="409" t="s">
        <v>2382</v>
      </c>
      <c r="D659" s="409">
        <v>37757808</v>
      </c>
      <c r="E659" s="409" t="s">
        <v>2383</v>
      </c>
      <c r="F659" s="409">
        <v>121769.1</v>
      </c>
    </row>
    <row r="660" spans="1:6" ht="15">
      <c r="A660" s="409" t="s">
        <v>2384</v>
      </c>
      <c r="B660" s="409">
        <v>1387</v>
      </c>
      <c r="C660" s="409" t="s">
        <v>2385</v>
      </c>
      <c r="D660" s="409">
        <v>40397431</v>
      </c>
      <c r="E660" s="409">
        <v>195262.84</v>
      </c>
      <c r="F660" s="409">
        <v>158668.04</v>
      </c>
    </row>
    <row r="661" spans="1:6" ht="15">
      <c r="A661" s="408" t="s">
        <v>7</v>
      </c>
      <c r="B661" s="409">
        <v>8581</v>
      </c>
      <c r="C661" s="409" t="s">
        <v>2386</v>
      </c>
      <c r="D661" s="409">
        <v>40266010</v>
      </c>
      <c r="E661" s="409">
        <v>145467.96</v>
      </c>
      <c r="F661" s="409">
        <v>145467.96</v>
      </c>
    </row>
    <row r="662" spans="1:6" ht="15">
      <c r="A662" s="408" t="s">
        <v>7</v>
      </c>
      <c r="B662" s="409">
        <v>9728</v>
      </c>
      <c r="C662" s="409" t="s">
        <v>2387</v>
      </c>
      <c r="D662" s="409">
        <v>40494604</v>
      </c>
      <c r="E662" s="409">
        <v>200000</v>
      </c>
      <c r="F662" s="409">
        <v>189207.98</v>
      </c>
    </row>
    <row r="663" spans="1:6" ht="15">
      <c r="A663" s="408" t="s">
        <v>7</v>
      </c>
      <c r="B663" s="409">
        <v>4093</v>
      </c>
      <c r="C663" s="409" t="str">
        <f>'[1]Sheet1'!$C$1</f>
        <v>AGRO ENERGY BRIQUET </v>
      </c>
      <c r="D663" s="409">
        <v>40448454</v>
      </c>
      <c r="E663" s="409">
        <v>195755</v>
      </c>
      <c r="F663" s="409">
        <v>195755</v>
      </c>
    </row>
    <row r="664" spans="1:6" ht="15">
      <c r="A664" s="408" t="s">
        <v>7</v>
      </c>
      <c r="B664" s="409">
        <v>4066</v>
      </c>
      <c r="C664" s="409" t="str">
        <f>'[1]Sheet1'!$C$2</f>
        <v>STAR ENERGY BRIQUET SRL</v>
      </c>
      <c r="D664" s="409">
        <v>40499210</v>
      </c>
      <c r="E664" s="409">
        <v>195755</v>
      </c>
      <c r="F664" s="409">
        <v>195755</v>
      </c>
    </row>
    <row r="665" spans="1:6" ht="15">
      <c r="A665" s="408" t="s">
        <v>7</v>
      </c>
      <c r="B665" s="409">
        <v>9018</v>
      </c>
      <c r="C665" s="409" t="str">
        <f>'[1]Sheet1'!$C$3</f>
        <v>STAN BUSINESS DMC </v>
      </c>
      <c r="D665" s="409">
        <v>40190435</v>
      </c>
      <c r="E665" s="409">
        <v>198655.66</v>
      </c>
      <c r="F665" s="409">
        <v>180486.88</v>
      </c>
    </row>
    <row r="666" spans="1:6" ht="15">
      <c r="A666" s="408" t="s">
        <v>7</v>
      </c>
      <c r="B666" s="409">
        <v>10673</v>
      </c>
      <c r="C666" s="409" t="str">
        <f>'[1]Sheet1'!$C$4</f>
        <v>ADINUSH EXPRESS SRL</v>
      </c>
      <c r="D666" s="409">
        <v>40526447</v>
      </c>
      <c r="E666" s="409">
        <v>189426</v>
      </c>
      <c r="F666" s="409">
        <v>157411.66</v>
      </c>
    </row>
    <row r="667" spans="1:6" ht="15">
      <c r="A667" s="408" t="s">
        <v>7</v>
      </c>
      <c r="B667" s="409">
        <v>7979</v>
      </c>
      <c r="C667" s="409" t="str">
        <f>'[1]Sheet1'!$C$5</f>
        <v>HAPPY DANCE ART SRL</v>
      </c>
      <c r="D667" s="409">
        <v>40374004</v>
      </c>
      <c r="E667" s="409" t="s">
        <v>2388</v>
      </c>
      <c r="F667" s="409">
        <v>161650.51</v>
      </c>
    </row>
    <row r="669" spans="1:6" ht="15">
      <c r="A669" s="219" t="s">
        <v>2417</v>
      </c>
      <c r="B669" s="409"/>
      <c r="C669" s="418"/>
      <c r="D669" s="305"/>
      <c r="E669" s="305"/>
      <c r="F669" s="305"/>
    </row>
    <row r="670" spans="1:6" ht="30">
      <c r="A670" s="64" t="s">
        <v>0</v>
      </c>
      <c r="B670" s="64" t="s">
        <v>1</v>
      </c>
      <c r="C670" s="64" t="s">
        <v>2</v>
      </c>
      <c r="D670" s="64" t="s">
        <v>3</v>
      </c>
      <c r="E670" s="65" t="s">
        <v>4</v>
      </c>
      <c r="F670" s="65" t="s">
        <v>5</v>
      </c>
    </row>
    <row r="671" spans="1:6" ht="15">
      <c r="A671" s="432" t="s">
        <v>7</v>
      </c>
      <c r="B671" s="432">
        <v>2171</v>
      </c>
      <c r="C671" s="432" t="str">
        <f>'[2]Sheet1'!$C$1</f>
        <v>MAXI CLEAN SERV </v>
      </c>
      <c r="D671" s="432">
        <v>37339309</v>
      </c>
      <c r="E671" s="432">
        <v>200000</v>
      </c>
      <c r="F671" s="432">
        <v>129170</v>
      </c>
    </row>
    <row r="672" spans="1:6" ht="15">
      <c r="A672" s="432" t="s">
        <v>7</v>
      </c>
      <c r="B672" s="432">
        <v>9279</v>
      </c>
      <c r="C672" s="432" t="str">
        <f>'[2]Sheet1'!$C$2</f>
        <v>NEW TEHNOLOGY VEHICLE INNOVATION</v>
      </c>
      <c r="D672" s="432">
        <v>40532503</v>
      </c>
      <c r="E672" s="432">
        <v>199738.42</v>
      </c>
      <c r="F672" s="432">
        <v>199738.41</v>
      </c>
    </row>
    <row r="673" spans="1:6" ht="15">
      <c r="A673" s="432" t="s">
        <v>7</v>
      </c>
      <c r="B673" s="432">
        <v>11138</v>
      </c>
      <c r="C673" s="432" t="str">
        <f>'[2]Sheet1'!$C$3</f>
        <v>MB AUTOMOBILE BUSINESS</v>
      </c>
      <c r="D673" s="432">
        <v>37638610</v>
      </c>
      <c r="E673" s="432">
        <v>199514.46</v>
      </c>
      <c r="F673" s="432">
        <v>199514.86</v>
      </c>
    </row>
    <row r="674" spans="1:6" ht="15">
      <c r="A674" s="432" t="s">
        <v>7</v>
      </c>
      <c r="B674" s="432">
        <f>'[2]Sheet1'!$A$4</f>
        <v>6645</v>
      </c>
      <c r="C674" s="432" t="str">
        <f>'[2]Sheet1'!$C$4</f>
        <v>IN PANE VERITAS</v>
      </c>
      <c r="D674" s="432">
        <v>39828867</v>
      </c>
      <c r="E674" s="433">
        <v>199999.18</v>
      </c>
      <c r="F674" s="432">
        <v>199999.18</v>
      </c>
    </row>
    <row r="675" spans="1:6" ht="15">
      <c r="A675" s="432" t="s">
        <v>7</v>
      </c>
      <c r="B675" s="432">
        <v>9341</v>
      </c>
      <c r="C675" s="432" t="s">
        <v>2452</v>
      </c>
      <c r="D675" s="432">
        <v>40341643</v>
      </c>
      <c r="E675" s="432">
        <v>199948.94</v>
      </c>
      <c r="F675" s="432">
        <v>199948.94</v>
      </c>
    </row>
    <row r="676" spans="1:6" ht="15">
      <c r="A676" s="432" t="s">
        <v>7</v>
      </c>
      <c r="B676" s="432">
        <v>1876</v>
      </c>
      <c r="C676" s="432" t="s">
        <v>2453</v>
      </c>
      <c r="D676" s="432">
        <v>39432799</v>
      </c>
      <c r="E676" s="432">
        <v>200000</v>
      </c>
      <c r="F676" s="432">
        <v>200000</v>
      </c>
    </row>
    <row r="677" spans="1:6" ht="15">
      <c r="A677" s="432" t="s">
        <v>7</v>
      </c>
      <c r="B677" s="432">
        <v>9175</v>
      </c>
      <c r="C677" s="432" t="s">
        <v>2454</v>
      </c>
      <c r="D677" s="432">
        <v>38416256</v>
      </c>
      <c r="E677" s="432">
        <v>189619.51</v>
      </c>
      <c r="F677" s="432">
        <v>189156.41</v>
      </c>
    </row>
    <row r="678" spans="1:6" ht="15">
      <c r="A678" s="432" t="s">
        <v>7</v>
      </c>
      <c r="B678" s="432">
        <v>2023</v>
      </c>
      <c r="C678" s="432" t="s">
        <v>2455</v>
      </c>
      <c r="D678" s="432">
        <v>40431789</v>
      </c>
      <c r="E678" s="432">
        <v>200000</v>
      </c>
      <c r="F678" s="432">
        <v>199910</v>
      </c>
    </row>
    <row r="679" spans="1:6" ht="15">
      <c r="A679" s="432" t="s">
        <v>7</v>
      </c>
      <c r="B679" s="432">
        <v>10184</v>
      </c>
      <c r="C679" s="432" t="s">
        <v>2456</v>
      </c>
      <c r="D679" s="432">
        <v>40022075</v>
      </c>
      <c r="E679" s="432">
        <v>199998.11</v>
      </c>
      <c r="F679" s="432">
        <v>194348.25</v>
      </c>
    </row>
    <row r="680" spans="1:6" ht="15">
      <c r="A680" s="432" t="s">
        <v>7</v>
      </c>
      <c r="B680" s="432">
        <v>11237</v>
      </c>
      <c r="C680" s="432" t="s">
        <v>2457</v>
      </c>
      <c r="D680" s="432">
        <v>39937350</v>
      </c>
      <c r="E680" s="432">
        <v>192000</v>
      </c>
      <c r="F680" s="432">
        <v>192000</v>
      </c>
    </row>
    <row r="681" spans="1:6" ht="15">
      <c r="A681" s="432" t="s">
        <v>7</v>
      </c>
      <c r="B681" s="432">
        <v>5967</v>
      </c>
      <c r="C681" s="432" t="s">
        <v>2458</v>
      </c>
      <c r="D681" s="432">
        <v>40231624</v>
      </c>
      <c r="E681" s="432">
        <v>200000</v>
      </c>
      <c r="F681" s="432">
        <v>162000</v>
      </c>
    </row>
    <row r="682" spans="1:6" ht="15">
      <c r="A682" s="432" t="s">
        <v>7</v>
      </c>
      <c r="B682" s="432">
        <v>6956</v>
      </c>
      <c r="C682" s="432" t="s">
        <v>2459</v>
      </c>
      <c r="D682" s="432">
        <v>40333462</v>
      </c>
      <c r="E682" s="432">
        <v>199699.22</v>
      </c>
      <c r="F682" s="432">
        <v>199699.13</v>
      </c>
    </row>
    <row r="683" spans="1:6" ht="15">
      <c r="A683" s="432" t="s">
        <v>7</v>
      </c>
      <c r="B683" s="432">
        <v>7965</v>
      </c>
      <c r="C683" s="432" t="s">
        <v>2460</v>
      </c>
      <c r="D683" s="432">
        <v>40006584</v>
      </c>
      <c r="E683" s="432">
        <v>200000</v>
      </c>
      <c r="F683" s="432">
        <v>175691.01</v>
      </c>
    </row>
    <row r="684" spans="1:6" ht="15">
      <c r="A684" s="432" t="s">
        <v>7</v>
      </c>
      <c r="B684" s="432">
        <v>10866</v>
      </c>
      <c r="C684" s="432" t="s">
        <v>2461</v>
      </c>
      <c r="D684" s="432">
        <v>37989590</v>
      </c>
      <c r="E684" s="432">
        <v>199000</v>
      </c>
      <c r="F684" s="432">
        <v>199000</v>
      </c>
    </row>
    <row r="685" spans="1:6" ht="15">
      <c r="A685" s="432" t="s">
        <v>7</v>
      </c>
      <c r="B685" s="432">
        <v>10762</v>
      </c>
      <c r="C685" s="432" t="s">
        <v>2462</v>
      </c>
      <c r="D685" s="432">
        <v>40580861</v>
      </c>
      <c r="E685" s="432">
        <v>200000</v>
      </c>
      <c r="F685" s="432">
        <v>200000</v>
      </c>
    </row>
    <row r="687" spans="1:6" ht="15">
      <c r="A687" s="219" t="s">
        <v>2467</v>
      </c>
      <c r="B687" s="432"/>
      <c r="C687" s="426"/>
      <c r="D687" s="425"/>
      <c r="E687" s="425"/>
      <c r="F687" s="425"/>
    </row>
    <row r="688" spans="1:6" ht="30">
      <c r="A688" s="64" t="s">
        <v>0</v>
      </c>
      <c r="B688" s="64" t="s">
        <v>1</v>
      </c>
      <c r="C688" s="64" t="s">
        <v>2</v>
      </c>
      <c r="D688" s="64" t="s">
        <v>3</v>
      </c>
      <c r="E688" s="65" t="s">
        <v>4</v>
      </c>
      <c r="F688" s="65" t="s">
        <v>5</v>
      </c>
    </row>
    <row r="689" spans="1:6" ht="15">
      <c r="A689" s="445" t="s">
        <v>7</v>
      </c>
      <c r="B689" s="445">
        <v>10238</v>
      </c>
      <c r="C689" s="445" t="s">
        <v>2498</v>
      </c>
      <c r="D689" s="445">
        <v>40472789</v>
      </c>
      <c r="E689" s="445">
        <v>199952.63</v>
      </c>
      <c r="F689" s="445">
        <v>199952.63</v>
      </c>
    </row>
    <row r="690" spans="1:6" ht="15">
      <c r="A690" s="445" t="s">
        <v>7</v>
      </c>
      <c r="B690" s="445">
        <v>9951</v>
      </c>
      <c r="C690" s="445" t="s">
        <v>2499</v>
      </c>
      <c r="D690" s="445">
        <v>40573694</v>
      </c>
      <c r="E690" s="445">
        <v>196000</v>
      </c>
      <c r="F690" s="445">
        <v>196000</v>
      </c>
    </row>
    <row r="691" spans="1:6" ht="15">
      <c r="A691" s="445" t="s">
        <v>7</v>
      </c>
      <c r="B691" s="445">
        <v>2596</v>
      </c>
      <c r="C691" s="445" t="s">
        <v>2500</v>
      </c>
      <c r="D691" s="445">
        <v>40575393</v>
      </c>
      <c r="E691" s="445">
        <v>169018.81</v>
      </c>
      <c r="F691" s="445">
        <v>169018.81</v>
      </c>
    </row>
    <row r="692" spans="1:6" ht="15">
      <c r="A692" s="445" t="s">
        <v>7</v>
      </c>
      <c r="B692" s="445">
        <v>4307</v>
      </c>
      <c r="C692" s="445" t="s">
        <v>2501</v>
      </c>
      <c r="D692" s="445">
        <v>37790103</v>
      </c>
      <c r="E692" s="445">
        <v>199600</v>
      </c>
      <c r="F692" s="445">
        <v>199600</v>
      </c>
    </row>
    <row r="693" spans="1:6" ht="15">
      <c r="A693" s="445" t="s">
        <v>7</v>
      </c>
      <c r="B693" s="445">
        <v>10266</v>
      </c>
      <c r="C693" s="445" t="s">
        <v>2502</v>
      </c>
      <c r="D693" s="445">
        <v>38090833</v>
      </c>
      <c r="E693" s="445">
        <v>187700.13</v>
      </c>
      <c r="F693" s="445">
        <v>187700.13</v>
      </c>
    </row>
    <row r="694" spans="1:6" ht="15">
      <c r="A694" s="445" t="s">
        <v>7</v>
      </c>
      <c r="B694" s="445">
        <v>9432</v>
      </c>
      <c r="C694" s="445" t="s">
        <v>2503</v>
      </c>
      <c r="D694" s="445">
        <v>40342363</v>
      </c>
      <c r="E694" s="445">
        <v>174300.35</v>
      </c>
      <c r="F694" s="445">
        <v>174300.35</v>
      </c>
    </row>
    <row r="695" spans="1:6" ht="15">
      <c r="A695" s="445" t="s">
        <v>7</v>
      </c>
      <c r="B695" s="445">
        <v>2877</v>
      </c>
      <c r="C695" s="445" t="s">
        <v>2504</v>
      </c>
      <c r="D695" s="445">
        <v>40380863</v>
      </c>
      <c r="E695" s="445">
        <v>195766.8</v>
      </c>
      <c r="F695" s="445">
        <v>193636.8</v>
      </c>
    </row>
    <row r="696" spans="1:6" ht="15">
      <c r="A696" s="445" t="s">
        <v>7</v>
      </c>
      <c r="B696" s="445">
        <v>2023</v>
      </c>
      <c r="C696" s="445" t="s">
        <v>2455</v>
      </c>
      <c r="D696" s="445">
        <v>40431789</v>
      </c>
      <c r="E696" s="445">
        <v>200000</v>
      </c>
      <c r="F696" s="445">
        <v>199910</v>
      </c>
    </row>
    <row r="697" spans="1:6" ht="15">
      <c r="A697" s="445" t="s">
        <v>7</v>
      </c>
      <c r="B697" s="445">
        <v>1863</v>
      </c>
      <c r="C697" s="445" t="s">
        <v>2505</v>
      </c>
      <c r="D697" s="445">
        <v>39431866</v>
      </c>
      <c r="E697" s="445">
        <v>200000</v>
      </c>
      <c r="F697" s="445">
        <v>200000</v>
      </c>
    </row>
    <row r="698" spans="1:6" ht="15">
      <c r="A698" s="445" t="s">
        <v>7</v>
      </c>
      <c r="B698" s="445">
        <v>394</v>
      </c>
      <c r="C698" s="445" t="s">
        <v>2506</v>
      </c>
      <c r="D698" s="445">
        <v>40383444</v>
      </c>
      <c r="E698" s="445">
        <v>200000</v>
      </c>
      <c r="F698" s="445">
        <v>199395.79</v>
      </c>
    </row>
    <row r="699" spans="1:6" ht="15">
      <c r="A699" s="445" t="s">
        <v>7</v>
      </c>
      <c r="B699" s="445">
        <v>6754</v>
      </c>
      <c r="C699" s="445" t="s">
        <v>2507</v>
      </c>
      <c r="D699" s="445">
        <v>39470342</v>
      </c>
      <c r="E699" s="445">
        <v>199881</v>
      </c>
      <c r="F699" s="445">
        <v>199880.99</v>
      </c>
    </row>
    <row r="700" spans="1:6" ht="15">
      <c r="A700" s="445" t="s">
        <v>7</v>
      </c>
      <c r="B700" s="445">
        <v>10685</v>
      </c>
      <c r="C700" s="445" t="s">
        <v>2508</v>
      </c>
      <c r="D700" s="445">
        <v>40590865</v>
      </c>
      <c r="E700" s="445">
        <v>200000</v>
      </c>
      <c r="F700" s="445">
        <v>199999.82</v>
      </c>
    </row>
    <row r="701" spans="1:6" ht="15">
      <c r="A701" s="445" t="s">
        <v>7</v>
      </c>
      <c r="B701" s="445">
        <v>2419</v>
      </c>
      <c r="C701" s="445" t="s">
        <v>2509</v>
      </c>
      <c r="D701" s="445">
        <v>40356121</v>
      </c>
      <c r="E701" s="445">
        <v>199925</v>
      </c>
      <c r="F701" s="445">
        <v>199569.16</v>
      </c>
    </row>
    <row r="704" spans="1:6" ht="15">
      <c r="A704" s="219" t="s">
        <v>2512</v>
      </c>
      <c r="B704" s="445"/>
      <c r="C704" s="446"/>
      <c r="D704" s="441"/>
      <c r="E704" s="441"/>
      <c r="F704" s="441"/>
    </row>
    <row r="705" spans="1:6" ht="30">
      <c r="A705" s="423" t="s">
        <v>0</v>
      </c>
      <c r="B705" s="423" t="s">
        <v>1</v>
      </c>
      <c r="C705" s="423" t="s">
        <v>2</v>
      </c>
      <c r="D705" s="423" t="s">
        <v>3</v>
      </c>
      <c r="E705" s="424" t="s">
        <v>4</v>
      </c>
      <c r="F705" s="424" t="s">
        <v>5</v>
      </c>
    </row>
    <row r="706" spans="1:6" ht="15">
      <c r="A706" s="445" t="s">
        <v>7</v>
      </c>
      <c r="B706" s="452">
        <v>495</v>
      </c>
      <c r="C706" s="453" t="s">
        <v>2523</v>
      </c>
      <c r="D706" s="452">
        <v>40222723</v>
      </c>
      <c r="E706" s="452">
        <v>199979</v>
      </c>
      <c r="F706" s="452">
        <v>199930.75</v>
      </c>
    </row>
    <row r="707" spans="1:6" ht="15">
      <c r="A707" s="445" t="s">
        <v>7</v>
      </c>
      <c r="B707" s="452">
        <v>11117</v>
      </c>
      <c r="C707" s="453" t="s">
        <v>2524</v>
      </c>
      <c r="D707" s="452">
        <v>40329623</v>
      </c>
      <c r="E707" s="452">
        <v>196364.48</v>
      </c>
      <c r="F707" s="452">
        <v>195794.41</v>
      </c>
    </row>
    <row r="708" spans="1:6" ht="15">
      <c r="A708" s="445" t="s">
        <v>7</v>
      </c>
      <c r="B708" s="452">
        <v>2221</v>
      </c>
      <c r="C708" s="453" t="s">
        <v>2525</v>
      </c>
      <c r="D708" s="452">
        <v>39955925</v>
      </c>
      <c r="E708" s="452">
        <v>199647.9</v>
      </c>
      <c r="F708" s="452">
        <v>195285.12</v>
      </c>
    </row>
    <row r="709" spans="1:6" ht="15">
      <c r="A709" s="445" t="s">
        <v>7</v>
      </c>
      <c r="B709" s="452">
        <v>9708</v>
      </c>
      <c r="C709" s="453" t="s">
        <v>2526</v>
      </c>
      <c r="D709" s="452">
        <v>40491276</v>
      </c>
      <c r="E709" s="452">
        <v>191791.55</v>
      </c>
      <c r="F709" s="452">
        <v>191744.12</v>
      </c>
    </row>
    <row r="710" spans="1:6" ht="15">
      <c r="A710" s="445" t="s">
        <v>7</v>
      </c>
      <c r="B710" s="452">
        <v>10738</v>
      </c>
      <c r="C710" s="453" t="s">
        <v>2527</v>
      </c>
      <c r="D710" s="452">
        <v>40375328</v>
      </c>
      <c r="E710" s="452">
        <v>195493.27</v>
      </c>
      <c r="F710" s="452">
        <v>195493.27</v>
      </c>
    </row>
    <row r="712" spans="1:6" ht="15">
      <c r="A712" s="219" t="s">
        <v>2540</v>
      </c>
      <c r="B712" s="445"/>
      <c r="C712" s="446"/>
      <c r="D712" s="441"/>
      <c r="E712" s="441"/>
      <c r="F712" s="441"/>
    </row>
    <row r="713" spans="1:6" ht="30">
      <c r="A713" s="423" t="s">
        <v>0</v>
      </c>
      <c r="B713" s="423" t="s">
        <v>1</v>
      </c>
      <c r="C713" s="423" t="s">
        <v>2</v>
      </c>
      <c r="D713" s="423" t="s">
        <v>3</v>
      </c>
      <c r="E713" s="424" t="s">
        <v>4</v>
      </c>
      <c r="F713" s="424" t="s">
        <v>5</v>
      </c>
    </row>
    <row r="714" spans="1:6" ht="15">
      <c r="A714" s="462" t="s">
        <v>7</v>
      </c>
      <c r="B714" s="462">
        <v>9703</v>
      </c>
      <c r="C714" s="445" t="s">
        <v>2541</v>
      </c>
      <c r="D714" s="462">
        <v>39256960</v>
      </c>
      <c r="E714" s="462">
        <v>199999.12</v>
      </c>
      <c r="F714" s="462">
        <v>199999.12</v>
      </c>
    </row>
    <row r="715" spans="1:6" ht="15">
      <c r="A715" s="462" t="s">
        <v>7</v>
      </c>
      <c r="B715" s="462">
        <v>9167</v>
      </c>
      <c r="C715" s="445" t="s">
        <v>2542</v>
      </c>
      <c r="D715" s="462">
        <v>39522310</v>
      </c>
      <c r="E715" s="462">
        <v>200000</v>
      </c>
      <c r="F715" s="462">
        <v>191243.26</v>
      </c>
    </row>
    <row r="716" spans="1:6" ht="15">
      <c r="A716" s="462" t="s">
        <v>7</v>
      </c>
      <c r="B716" s="462">
        <v>5637</v>
      </c>
      <c r="C716" s="445" t="s">
        <v>2543</v>
      </c>
      <c r="D716" s="462">
        <v>39969424</v>
      </c>
      <c r="E716" s="462" t="s">
        <v>2544</v>
      </c>
      <c r="F716" s="462" t="s">
        <v>2545</v>
      </c>
    </row>
    <row r="717" spans="1:6" ht="15">
      <c r="A717" s="462" t="s">
        <v>7</v>
      </c>
      <c r="B717" s="462">
        <v>3810</v>
      </c>
      <c r="C717" s="445" t="s">
        <v>2546</v>
      </c>
      <c r="D717" s="462">
        <v>40558236</v>
      </c>
      <c r="E717" s="462" t="s">
        <v>2547</v>
      </c>
      <c r="F717" s="462" t="s">
        <v>2548</v>
      </c>
    </row>
    <row r="718" spans="1:6" ht="15">
      <c r="A718" s="462" t="s">
        <v>7</v>
      </c>
      <c r="B718" s="462">
        <v>5104</v>
      </c>
      <c r="C718" s="445" t="s">
        <v>2549</v>
      </c>
      <c r="D718" s="462">
        <v>39236709</v>
      </c>
      <c r="E718" s="462" t="s">
        <v>610</v>
      </c>
      <c r="F718" s="462" t="s">
        <v>2550</v>
      </c>
    </row>
    <row r="719" spans="1:6" ht="15">
      <c r="A719" s="462" t="s">
        <v>7</v>
      </c>
      <c r="B719" s="462">
        <v>10029</v>
      </c>
      <c r="C719" s="445" t="s">
        <v>2551</v>
      </c>
      <c r="D719" s="462">
        <v>37877367</v>
      </c>
      <c r="E719" s="462" t="s">
        <v>2552</v>
      </c>
      <c r="F719" s="462" t="s">
        <v>2552</v>
      </c>
    </row>
    <row r="720" spans="1:6" ht="15">
      <c r="A720" s="462" t="s">
        <v>7</v>
      </c>
      <c r="B720" s="462">
        <v>11202</v>
      </c>
      <c r="C720" s="445" t="s">
        <v>2553</v>
      </c>
      <c r="D720" s="462">
        <v>40342320</v>
      </c>
      <c r="E720" s="462" t="s">
        <v>2554</v>
      </c>
      <c r="F720" s="462" t="s">
        <v>2555</v>
      </c>
    </row>
    <row r="721" spans="1:6" ht="15">
      <c r="A721" s="462" t="s">
        <v>7</v>
      </c>
      <c r="B721" s="463">
        <v>9273</v>
      </c>
      <c r="C721" s="464" t="s">
        <v>2556</v>
      </c>
      <c r="D721" s="465">
        <v>38772164</v>
      </c>
      <c r="E721" s="462" t="s">
        <v>2557</v>
      </c>
      <c r="F721" s="462">
        <v>175022.03</v>
      </c>
    </row>
    <row r="722" spans="1:6" ht="15">
      <c r="A722" s="462" t="s">
        <v>7</v>
      </c>
      <c r="B722" s="463">
        <v>9141</v>
      </c>
      <c r="C722" s="466" t="s">
        <v>2558</v>
      </c>
      <c r="D722" s="465">
        <v>39982920</v>
      </c>
      <c r="E722" s="467">
        <v>198386.54</v>
      </c>
      <c r="F722" s="462">
        <v>176386.54</v>
      </c>
    </row>
    <row r="723" spans="1:6" ht="15">
      <c r="A723" s="462" t="s">
        <v>7</v>
      </c>
      <c r="B723" s="462">
        <v>9382</v>
      </c>
      <c r="C723" s="167" t="s">
        <v>2559</v>
      </c>
      <c r="D723" s="468">
        <v>40311090</v>
      </c>
      <c r="E723" s="469">
        <v>200000</v>
      </c>
      <c r="F723" s="462">
        <v>194279.93</v>
      </c>
    </row>
    <row r="724" spans="1:6" ht="15">
      <c r="A724" s="462" t="s">
        <v>7</v>
      </c>
      <c r="B724" s="462">
        <v>10643</v>
      </c>
      <c r="C724" s="445" t="s">
        <v>2560</v>
      </c>
      <c r="D724" s="465">
        <v>40598478</v>
      </c>
      <c r="E724" s="470">
        <v>199866</v>
      </c>
      <c r="F724" s="462">
        <v>199866</v>
      </c>
    </row>
    <row r="726" spans="1:6" ht="15">
      <c r="A726" s="219" t="s">
        <v>2581</v>
      </c>
      <c r="B726" s="445"/>
      <c r="C726" s="446"/>
      <c r="D726" s="446"/>
      <c r="E726" s="446"/>
      <c r="F726" s="446"/>
    </row>
    <row r="727" spans="1:6" ht="30">
      <c r="A727" s="423" t="s">
        <v>0</v>
      </c>
      <c r="B727" s="423" t="s">
        <v>1</v>
      </c>
      <c r="C727" s="423" t="s">
        <v>2</v>
      </c>
      <c r="D727" s="423" t="s">
        <v>3</v>
      </c>
      <c r="E727" s="424" t="s">
        <v>4</v>
      </c>
      <c r="F727" s="424" t="s">
        <v>5</v>
      </c>
    </row>
    <row r="728" ht="15">
      <c r="F728">
        <v>0</v>
      </c>
    </row>
  </sheetData>
  <sheetProtection/>
  <conditionalFormatting sqref="D390:D398">
    <cfRule type="duplicateValues" priority="4" dxfId="11">
      <formula>AND(COUNTIF($D$390:$D$398,D390)&gt;1,NOT(ISBLANK(D390)))</formula>
    </cfRule>
  </conditionalFormatting>
  <conditionalFormatting sqref="D539:D543">
    <cfRule type="duplicateValues" priority="3" dxfId="11">
      <formula>AND(COUNTIF($D$539:$D$543,D539)&gt;1,NOT(ISBLANK(D539)))</formula>
    </cfRule>
  </conditionalFormatting>
  <conditionalFormatting sqref="B3:B307">
    <cfRule type="duplicateValues" priority="5" dxfId="11">
      <formula>AND(COUNTIF($B$3:$B$307,B3)&gt;1,NOT(ISBLANK(B3)))</formula>
    </cfRule>
  </conditionalFormatting>
  <conditionalFormatting sqref="D652:D667">
    <cfRule type="duplicateValues" priority="1" dxfId="11">
      <formula>AND(COUNTIF($D$652:$D$667,D652)&gt;1,NOT(ISBLANK(D652)))</formula>
    </cfRule>
  </conditionalFormatting>
  <hyperlinks>
    <hyperlink ref="C464" r:id="rId1" display="https://operatorisun2018.aippimm.ro/start/contract_editare/16514/"/>
    <hyperlink ref="C465" r:id="rId2" display="https://operatorisun2018.aippimm.ro/start/contract_editare/13331/"/>
    <hyperlink ref="C466" r:id="rId3" display="https://operatorisun2018.aippimm.ro/start/contract_editare/11013/"/>
    <hyperlink ref="C150" r:id="rId4" display="R &amp; F FLOPANTEL CONSTRUCT S.R.L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6"/>
  <sheetViews>
    <sheetView zoomScalePageLayoutView="0" workbookViewId="0" topLeftCell="A244">
      <selection activeCell="A264" sqref="A264:F265"/>
    </sheetView>
  </sheetViews>
  <sheetFormatPr defaultColWidth="9.140625" defaultRowHeight="15"/>
  <cols>
    <col min="1" max="1" width="15.57421875" style="0" customWidth="1"/>
    <col min="3" max="3" width="35.8515625" style="0" customWidth="1"/>
    <col min="4" max="4" width="13.7109375" style="0" customWidth="1"/>
    <col min="5" max="5" width="15.28125" style="0" customWidth="1"/>
    <col min="6" max="6" width="17.421875" style="0" customWidth="1"/>
    <col min="11" max="11" width="25.00390625" style="0" customWidth="1"/>
  </cols>
  <sheetData>
    <row r="1" spans="1:3" ht="15">
      <c r="A1" s="300" t="s">
        <v>1782</v>
      </c>
      <c r="B1" s="300"/>
      <c r="C1" s="300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86" t="s">
        <v>6</v>
      </c>
      <c r="B3" s="86">
        <v>5427</v>
      </c>
      <c r="C3" s="173" t="s">
        <v>1649</v>
      </c>
      <c r="D3" s="86">
        <v>40029960</v>
      </c>
      <c r="E3" s="85">
        <v>200000</v>
      </c>
      <c r="F3" s="87">
        <v>200000</v>
      </c>
    </row>
    <row r="4" spans="1:6" ht="15">
      <c r="A4" s="86" t="s">
        <v>6</v>
      </c>
      <c r="B4" s="86">
        <v>5426</v>
      </c>
      <c r="C4" s="173" t="s">
        <v>1648</v>
      </c>
      <c r="D4" s="86">
        <v>40029987</v>
      </c>
      <c r="E4" s="85">
        <v>200000</v>
      </c>
      <c r="F4" s="87">
        <v>200000</v>
      </c>
    </row>
    <row r="5" spans="1:6" ht="15">
      <c r="A5" s="86" t="s">
        <v>6</v>
      </c>
      <c r="B5" s="86">
        <v>754</v>
      </c>
      <c r="C5" s="173" t="s">
        <v>1647</v>
      </c>
      <c r="D5" s="86">
        <v>40464417</v>
      </c>
      <c r="E5" s="85">
        <v>197917.95</v>
      </c>
      <c r="F5" s="85">
        <v>197917.95</v>
      </c>
    </row>
    <row r="6" spans="1:6" ht="15">
      <c r="A6" s="86" t="s">
        <v>6</v>
      </c>
      <c r="B6" s="86">
        <v>5601</v>
      </c>
      <c r="C6" s="173" t="s">
        <v>1646</v>
      </c>
      <c r="D6" s="86">
        <v>37861786</v>
      </c>
      <c r="E6" s="85">
        <v>195499</v>
      </c>
      <c r="F6" s="85">
        <v>195498.91</v>
      </c>
    </row>
    <row r="7" spans="1:6" ht="15">
      <c r="A7" s="86" t="s">
        <v>6</v>
      </c>
      <c r="B7" s="86">
        <v>1916</v>
      </c>
      <c r="C7" s="173" t="s">
        <v>1645</v>
      </c>
      <c r="D7" s="86">
        <v>39503555</v>
      </c>
      <c r="E7" s="85">
        <v>200000</v>
      </c>
      <c r="F7" s="85">
        <v>200000</v>
      </c>
    </row>
    <row r="8" spans="1:6" ht="15">
      <c r="A8" s="86" t="s">
        <v>6</v>
      </c>
      <c r="B8" s="86">
        <v>7087</v>
      </c>
      <c r="C8" s="173" t="s">
        <v>1644</v>
      </c>
      <c r="D8" s="86">
        <v>40157790</v>
      </c>
      <c r="E8" s="85">
        <v>199997.95</v>
      </c>
      <c r="F8" s="85">
        <v>199997.95</v>
      </c>
    </row>
    <row r="9" spans="1:6" ht="15">
      <c r="A9" s="86" t="s">
        <v>6</v>
      </c>
      <c r="B9" s="86">
        <v>732</v>
      </c>
      <c r="C9" s="173" t="s">
        <v>1643</v>
      </c>
      <c r="D9" s="86">
        <v>40260360</v>
      </c>
      <c r="E9" s="85">
        <v>169344.45</v>
      </c>
      <c r="F9" s="85">
        <v>169344.45</v>
      </c>
    </row>
    <row r="10" spans="1:6" ht="15">
      <c r="A10" s="86" t="s">
        <v>6</v>
      </c>
      <c r="B10" s="86">
        <v>9155</v>
      </c>
      <c r="C10" s="173" t="s">
        <v>1642</v>
      </c>
      <c r="D10" s="86">
        <v>39991197</v>
      </c>
      <c r="E10" s="85">
        <v>200000</v>
      </c>
      <c r="F10" s="85">
        <v>200000</v>
      </c>
    </row>
    <row r="11" spans="1:6" ht="15">
      <c r="A11" s="86" t="s">
        <v>6</v>
      </c>
      <c r="B11" s="86">
        <v>565</v>
      </c>
      <c r="C11" s="173" t="s">
        <v>1641</v>
      </c>
      <c r="D11" s="86">
        <v>40209910</v>
      </c>
      <c r="E11" s="85">
        <v>200000</v>
      </c>
      <c r="F11" s="85">
        <v>200000</v>
      </c>
    </row>
    <row r="12" spans="1:6" ht="15">
      <c r="A12" s="86" t="s">
        <v>6</v>
      </c>
      <c r="B12" s="86">
        <v>1260</v>
      </c>
      <c r="C12" s="173" t="s">
        <v>1640</v>
      </c>
      <c r="D12" s="86">
        <v>40441936</v>
      </c>
      <c r="E12" s="85">
        <v>197007.78</v>
      </c>
      <c r="F12" s="85">
        <v>194273.85</v>
      </c>
    </row>
    <row r="13" spans="1:6" ht="15">
      <c r="A13" s="86" t="s">
        <v>6</v>
      </c>
      <c r="B13" s="86">
        <v>3158</v>
      </c>
      <c r="C13" s="173" t="s">
        <v>1639</v>
      </c>
      <c r="D13" s="86">
        <v>40538794</v>
      </c>
      <c r="E13" s="85">
        <v>196031.17</v>
      </c>
      <c r="F13" s="85">
        <v>196031.17</v>
      </c>
    </row>
    <row r="14" spans="1:6" ht="15">
      <c r="A14" s="86" t="s">
        <v>6</v>
      </c>
      <c r="B14" s="86">
        <v>9918</v>
      </c>
      <c r="C14" s="173" t="s">
        <v>1638</v>
      </c>
      <c r="D14" s="86">
        <v>39679471</v>
      </c>
      <c r="E14" s="85">
        <v>200000</v>
      </c>
      <c r="F14" s="85">
        <v>200000</v>
      </c>
    </row>
    <row r="15" spans="1:6" ht="15">
      <c r="A15" s="86" t="s">
        <v>6</v>
      </c>
      <c r="B15" s="86">
        <v>9502</v>
      </c>
      <c r="C15" s="173" t="s">
        <v>1637</v>
      </c>
      <c r="D15" s="86">
        <v>40063040</v>
      </c>
      <c r="E15" s="85">
        <v>200000</v>
      </c>
      <c r="F15" s="85">
        <v>200000</v>
      </c>
    </row>
    <row r="16" spans="1:6" ht="15">
      <c r="A16" s="86" t="s">
        <v>6</v>
      </c>
      <c r="B16" s="86">
        <v>3419</v>
      </c>
      <c r="C16" s="173" t="s">
        <v>1636</v>
      </c>
      <c r="D16" s="86">
        <v>40220579</v>
      </c>
      <c r="E16" s="85">
        <v>195384.59</v>
      </c>
      <c r="F16" s="85">
        <v>195384.59</v>
      </c>
    </row>
    <row r="17" spans="1:6" ht="15">
      <c r="A17" s="86" t="s">
        <v>6</v>
      </c>
      <c r="B17" s="86">
        <v>7550</v>
      </c>
      <c r="C17" s="173" t="s">
        <v>1635</v>
      </c>
      <c r="D17" s="86">
        <v>40123274</v>
      </c>
      <c r="E17" s="85">
        <v>200000</v>
      </c>
      <c r="F17" s="85">
        <v>199997.42</v>
      </c>
    </row>
    <row r="18" spans="1:6" ht="15">
      <c r="A18" s="86" t="s">
        <v>6</v>
      </c>
      <c r="B18" s="86">
        <v>6209</v>
      </c>
      <c r="C18" s="173" t="s">
        <v>1634</v>
      </c>
      <c r="D18" s="86">
        <v>39663629</v>
      </c>
      <c r="E18" s="85">
        <v>200000</v>
      </c>
      <c r="F18" s="85">
        <v>195834.65</v>
      </c>
    </row>
    <row r="19" spans="1:6" ht="15">
      <c r="A19" s="86" t="s">
        <v>6</v>
      </c>
      <c r="B19" s="86">
        <v>8496</v>
      </c>
      <c r="C19" s="173" t="s">
        <v>1633</v>
      </c>
      <c r="D19" s="86">
        <v>39322397</v>
      </c>
      <c r="E19" s="85">
        <v>197641.1</v>
      </c>
      <c r="F19" s="85">
        <v>197641.1</v>
      </c>
    </row>
    <row r="20" spans="1:6" ht="15">
      <c r="A20" s="86" t="s">
        <v>6</v>
      </c>
      <c r="B20" s="86">
        <v>7420</v>
      </c>
      <c r="C20" s="173" t="s">
        <v>1632</v>
      </c>
      <c r="D20" s="86">
        <v>39483318</v>
      </c>
      <c r="E20" s="85">
        <v>198384.69</v>
      </c>
      <c r="F20" s="85">
        <v>198384.69</v>
      </c>
    </row>
    <row r="21" spans="1:6" ht="15">
      <c r="A21" s="86" t="s">
        <v>6</v>
      </c>
      <c r="B21" s="86">
        <v>74</v>
      </c>
      <c r="C21" s="173" t="s">
        <v>1631</v>
      </c>
      <c r="D21" s="86">
        <v>39631988</v>
      </c>
      <c r="E21" s="85">
        <v>198229.5</v>
      </c>
      <c r="F21" s="85">
        <v>173706.12</v>
      </c>
    </row>
    <row r="22" spans="1:6" ht="15">
      <c r="A22" s="86" t="s">
        <v>6</v>
      </c>
      <c r="B22" s="86">
        <v>6081</v>
      </c>
      <c r="C22" s="173" t="s">
        <v>1630</v>
      </c>
      <c r="D22" s="86">
        <v>40220587</v>
      </c>
      <c r="E22" s="85">
        <v>199107.3</v>
      </c>
      <c r="F22" s="85">
        <v>195231.25</v>
      </c>
    </row>
    <row r="23" spans="1:6" ht="15">
      <c r="A23" s="86" t="s">
        <v>6</v>
      </c>
      <c r="B23" s="86">
        <v>2856</v>
      </c>
      <c r="C23" s="173" t="s">
        <v>1629</v>
      </c>
      <c r="D23" s="86">
        <v>37251532</v>
      </c>
      <c r="E23" s="85">
        <v>200000</v>
      </c>
      <c r="F23" s="85">
        <v>198507.58</v>
      </c>
    </row>
    <row r="24" spans="1:6" ht="15">
      <c r="A24" s="86" t="s">
        <v>6</v>
      </c>
      <c r="B24" s="86">
        <v>6213</v>
      </c>
      <c r="C24" s="173" t="s">
        <v>1628</v>
      </c>
      <c r="D24" s="86">
        <v>40063997</v>
      </c>
      <c r="E24" s="85">
        <v>195880.19</v>
      </c>
      <c r="F24" s="85">
        <v>195880.19</v>
      </c>
    </row>
    <row r="25" spans="1:6" ht="15">
      <c r="A25" s="86" t="s">
        <v>6</v>
      </c>
      <c r="B25" s="86">
        <v>9753</v>
      </c>
      <c r="C25" s="173" t="s">
        <v>1627</v>
      </c>
      <c r="D25" s="86">
        <v>39387108</v>
      </c>
      <c r="E25" s="85">
        <v>200000</v>
      </c>
      <c r="F25" s="85">
        <v>195333</v>
      </c>
    </row>
    <row r="26" spans="1:6" ht="15">
      <c r="A26" s="86" t="s">
        <v>6</v>
      </c>
      <c r="B26" s="86">
        <v>4514</v>
      </c>
      <c r="C26" s="173" t="s">
        <v>1626</v>
      </c>
      <c r="D26" s="86">
        <v>37346802</v>
      </c>
      <c r="E26" s="85">
        <v>199678.63</v>
      </c>
      <c r="F26" s="85">
        <v>199677.68</v>
      </c>
    </row>
    <row r="27" spans="1:6" ht="15">
      <c r="A27" s="86" t="s">
        <v>6</v>
      </c>
      <c r="B27" s="86">
        <v>8216</v>
      </c>
      <c r="C27" s="173" t="s">
        <v>1625</v>
      </c>
      <c r="D27" s="86">
        <v>40480552</v>
      </c>
      <c r="E27" s="85">
        <v>198946.76</v>
      </c>
      <c r="F27" s="85">
        <v>198299.69</v>
      </c>
    </row>
    <row r="28" spans="1:6" ht="15">
      <c r="A28" s="86" t="s">
        <v>6</v>
      </c>
      <c r="B28" s="86">
        <v>4766</v>
      </c>
      <c r="C28" s="173" t="s">
        <v>1624</v>
      </c>
      <c r="D28" s="86">
        <v>39549412</v>
      </c>
      <c r="E28" s="85">
        <v>193761.99</v>
      </c>
      <c r="F28" s="85">
        <v>193761.99</v>
      </c>
    </row>
    <row r="29" spans="1:6" ht="15">
      <c r="A29" s="86" t="s">
        <v>6</v>
      </c>
      <c r="B29" s="86">
        <v>4717</v>
      </c>
      <c r="C29" s="173" t="s">
        <v>1623</v>
      </c>
      <c r="D29" s="86">
        <v>39574084</v>
      </c>
      <c r="E29" s="85">
        <v>199999.39</v>
      </c>
      <c r="F29" s="85">
        <v>199999.39</v>
      </c>
    </row>
    <row r="30" spans="1:6" ht="15">
      <c r="A30" s="86" t="s">
        <v>6</v>
      </c>
      <c r="B30" s="86">
        <v>9411</v>
      </c>
      <c r="C30" s="173" t="s">
        <v>1622</v>
      </c>
      <c r="D30" s="86">
        <v>40166283</v>
      </c>
      <c r="E30" s="85">
        <v>193839.85</v>
      </c>
      <c r="F30" s="85">
        <v>193839.85</v>
      </c>
    </row>
    <row r="31" spans="1:6" ht="15">
      <c r="A31" s="86" t="s">
        <v>6</v>
      </c>
      <c r="B31" s="86">
        <v>10512</v>
      </c>
      <c r="C31" s="173" t="s">
        <v>1621</v>
      </c>
      <c r="D31" s="86">
        <v>40287757</v>
      </c>
      <c r="E31" s="85">
        <v>200000</v>
      </c>
      <c r="F31" s="85">
        <v>200000</v>
      </c>
    </row>
    <row r="32" spans="1:6" ht="15">
      <c r="A32" s="86" t="s">
        <v>6</v>
      </c>
      <c r="B32" s="86">
        <v>9534</v>
      </c>
      <c r="C32" s="173" t="s">
        <v>1620</v>
      </c>
      <c r="D32" s="86">
        <v>39589662</v>
      </c>
      <c r="E32" s="85">
        <v>199999.86</v>
      </c>
      <c r="F32" s="85">
        <v>198083.89</v>
      </c>
    </row>
    <row r="33" spans="1:6" ht="15">
      <c r="A33" s="86" t="s">
        <v>6</v>
      </c>
      <c r="B33" s="86">
        <v>3660</v>
      </c>
      <c r="C33" s="173" t="s">
        <v>1619</v>
      </c>
      <c r="D33" s="86">
        <v>40550305</v>
      </c>
      <c r="E33" s="85">
        <v>200000</v>
      </c>
      <c r="F33" s="85">
        <v>163739.38</v>
      </c>
    </row>
    <row r="34" spans="1:6" ht="15">
      <c r="A34" s="86" t="s">
        <v>6</v>
      </c>
      <c r="B34" s="86">
        <v>10124</v>
      </c>
      <c r="C34" s="173" t="s">
        <v>1618</v>
      </c>
      <c r="D34" s="86">
        <v>40149312</v>
      </c>
      <c r="E34" s="85">
        <v>173912.78</v>
      </c>
      <c r="F34" s="85">
        <v>166037.12</v>
      </c>
    </row>
    <row r="35" spans="1:6" ht="15">
      <c r="A35" s="86" t="s">
        <v>6</v>
      </c>
      <c r="B35" s="86">
        <v>4153</v>
      </c>
      <c r="C35" s="173" t="s">
        <v>1617</v>
      </c>
      <c r="D35" s="86">
        <v>40608547</v>
      </c>
      <c r="E35" s="85">
        <v>199917.14</v>
      </c>
      <c r="F35" s="85">
        <v>199917.14</v>
      </c>
    </row>
    <row r="36" spans="1:6" ht="15">
      <c r="A36" s="86" t="s">
        <v>6</v>
      </c>
      <c r="B36" s="86">
        <v>6611</v>
      </c>
      <c r="C36" s="173" t="s">
        <v>1616</v>
      </c>
      <c r="D36" s="86">
        <v>40340117</v>
      </c>
      <c r="E36" s="85">
        <v>200000</v>
      </c>
      <c r="F36" s="85">
        <v>200000</v>
      </c>
    </row>
    <row r="37" spans="1:6" ht="15">
      <c r="A37" s="86" t="s">
        <v>6</v>
      </c>
      <c r="B37" s="86">
        <v>6583</v>
      </c>
      <c r="C37" s="173" t="s">
        <v>1615</v>
      </c>
      <c r="D37" s="86">
        <v>40342223</v>
      </c>
      <c r="E37" s="85">
        <v>200000</v>
      </c>
      <c r="F37" s="85">
        <v>200000</v>
      </c>
    </row>
    <row r="38" spans="1:6" ht="15">
      <c r="A38" s="86" t="s">
        <v>6</v>
      </c>
      <c r="B38" s="86">
        <v>6651</v>
      </c>
      <c r="C38" s="173" t="s">
        <v>1614</v>
      </c>
      <c r="D38" s="86">
        <v>40340109</v>
      </c>
      <c r="E38" s="85">
        <v>200000</v>
      </c>
      <c r="F38" s="85">
        <v>200000</v>
      </c>
    </row>
    <row r="39" spans="1:6" ht="15">
      <c r="A39" s="86" t="s">
        <v>6</v>
      </c>
      <c r="B39" s="86">
        <v>6612</v>
      </c>
      <c r="C39" s="173" t="s">
        <v>1613</v>
      </c>
      <c r="D39" s="86">
        <v>40340079</v>
      </c>
      <c r="E39" s="85">
        <v>200000</v>
      </c>
      <c r="F39" s="85">
        <v>200000</v>
      </c>
    </row>
    <row r="40" spans="1:6" ht="15">
      <c r="A40" s="86" t="s">
        <v>6</v>
      </c>
      <c r="B40" s="86">
        <v>6653</v>
      </c>
      <c r="C40" s="173" t="s">
        <v>1612</v>
      </c>
      <c r="D40" s="86">
        <v>40340095</v>
      </c>
      <c r="E40" s="85">
        <v>200000</v>
      </c>
      <c r="F40" s="85">
        <v>200000</v>
      </c>
    </row>
    <row r="41" spans="1:6" ht="15">
      <c r="A41" s="86" t="s">
        <v>6</v>
      </c>
      <c r="B41" s="86">
        <v>6633</v>
      </c>
      <c r="C41" s="173" t="s">
        <v>1611</v>
      </c>
      <c r="D41" s="86">
        <v>40340087</v>
      </c>
      <c r="E41" s="85">
        <v>200000</v>
      </c>
      <c r="F41" s="85">
        <v>200000</v>
      </c>
    </row>
    <row r="42" spans="1:6" ht="15">
      <c r="A42" s="86" t="s">
        <v>6</v>
      </c>
      <c r="B42" s="86">
        <v>678</v>
      </c>
      <c r="C42" s="173" t="s">
        <v>1610</v>
      </c>
      <c r="D42" s="86">
        <v>39549552</v>
      </c>
      <c r="E42" s="85">
        <v>199974.47</v>
      </c>
      <c r="F42" s="85">
        <v>199974.47</v>
      </c>
    </row>
    <row r="43" spans="1:6" ht="15">
      <c r="A43" s="86" t="s">
        <v>6</v>
      </c>
      <c r="B43" s="86">
        <v>7015</v>
      </c>
      <c r="C43" s="173" t="s">
        <v>1609</v>
      </c>
      <c r="D43" s="86">
        <v>39694331</v>
      </c>
      <c r="E43" s="85">
        <v>199361.38</v>
      </c>
      <c r="F43" s="85">
        <v>197700.04</v>
      </c>
    </row>
    <row r="44" spans="1:6" ht="15">
      <c r="A44" s="86" t="s">
        <v>6</v>
      </c>
      <c r="B44" s="86">
        <v>4615</v>
      </c>
      <c r="C44" s="173" t="s">
        <v>1608</v>
      </c>
      <c r="D44" s="86">
        <v>39506691</v>
      </c>
      <c r="E44" s="85">
        <v>200000</v>
      </c>
      <c r="F44" s="85">
        <v>199998.71</v>
      </c>
    </row>
    <row r="45" spans="1:6" ht="15">
      <c r="A45" s="96" t="s">
        <v>6</v>
      </c>
      <c r="B45" s="86">
        <v>4111</v>
      </c>
      <c r="C45" s="173" t="s">
        <v>1607</v>
      </c>
      <c r="D45" s="86">
        <v>40124261</v>
      </c>
      <c r="E45" s="85">
        <v>195553.25</v>
      </c>
      <c r="F45" s="85">
        <v>195553.24</v>
      </c>
    </row>
    <row r="46" spans="1:6" ht="15">
      <c r="A46" s="96" t="s">
        <v>6</v>
      </c>
      <c r="B46" s="86">
        <v>3083</v>
      </c>
      <c r="C46" s="173" t="s">
        <v>1606</v>
      </c>
      <c r="D46" s="86">
        <v>40249710</v>
      </c>
      <c r="E46" s="85">
        <v>199316.13</v>
      </c>
      <c r="F46" s="85">
        <v>199316.13</v>
      </c>
    </row>
    <row r="47" spans="1:6" ht="15">
      <c r="A47" s="96" t="s">
        <v>6</v>
      </c>
      <c r="B47" s="86">
        <v>6110</v>
      </c>
      <c r="C47" s="173" t="s">
        <v>1605</v>
      </c>
      <c r="D47" s="86">
        <v>39708860</v>
      </c>
      <c r="E47" s="85">
        <v>198031.67</v>
      </c>
      <c r="F47" s="85">
        <v>195844.88</v>
      </c>
    </row>
    <row r="48" spans="1:6" ht="15">
      <c r="A48" s="96" t="s">
        <v>6</v>
      </c>
      <c r="B48" s="86">
        <v>6015</v>
      </c>
      <c r="C48" s="173" t="s">
        <v>1604</v>
      </c>
      <c r="D48" s="86">
        <v>39549471</v>
      </c>
      <c r="E48" s="85">
        <v>199810</v>
      </c>
      <c r="F48" s="85">
        <v>198809.33</v>
      </c>
    </row>
    <row r="49" spans="1:6" ht="15">
      <c r="A49" s="96" t="s">
        <v>6</v>
      </c>
      <c r="B49" s="86">
        <v>6265</v>
      </c>
      <c r="C49" s="173" t="s">
        <v>1603</v>
      </c>
      <c r="D49" s="86">
        <v>39941881</v>
      </c>
      <c r="E49" s="85">
        <v>199975</v>
      </c>
      <c r="F49" s="85">
        <v>199975</v>
      </c>
    </row>
    <row r="50" spans="1:6" ht="15">
      <c r="A50" s="96" t="s">
        <v>6</v>
      </c>
      <c r="B50" s="86">
        <v>9314</v>
      </c>
      <c r="C50" s="173" t="s">
        <v>1602</v>
      </c>
      <c r="D50" s="86">
        <v>39991219</v>
      </c>
      <c r="E50" s="85">
        <v>200000</v>
      </c>
      <c r="F50" s="85">
        <v>200000</v>
      </c>
    </row>
    <row r="51" spans="1:6" ht="15">
      <c r="A51" s="96" t="s">
        <v>6</v>
      </c>
      <c r="B51" s="86">
        <v>2358</v>
      </c>
      <c r="C51" s="173" t="s">
        <v>1601</v>
      </c>
      <c r="D51" s="86">
        <v>40409099</v>
      </c>
      <c r="E51" s="85">
        <v>199999.99</v>
      </c>
      <c r="F51" s="85">
        <v>199999.99</v>
      </c>
    </row>
    <row r="52" spans="1:6" ht="15">
      <c r="A52" s="96" t="s">
        <v>6</v>
      </c>
      <c r="B52" s="86">
        <v>7934</v>
      </c>
      <c r="C52" s="173" t="s">
        <v>1600</v>
      </c>
      <c r="D52" s="86">
        <v>39254128</v>
      </c>
      <c r="E52" s="85">
        <v>199981.41</v>
      </c>
      <c r="F52" s="85">
        <v>199981.41</v>
      </c>
    </row>
    <row r="53" spans="1:6" ht="15">
      <c r="A53" s="96" t="s">
        <v>6</v>
      </c>
      <c r="B53" s="86">
        <v>8034</v>
      </c>
      <c r="C53" s="173" t="s">
        <v>1599</v>
      </c>
      <c r="D53" s="86">
        <v>40069507</v>
      </c>
      <c r="E53" s="85">
        <v>199996</v>
      </c>
      <c r="F53" s="85">
        <v>199850.82</v>
      </c>
    </row>
    <row r="54" spans="1:6" ht="15">
      <c r="A54" s="96" t="s">
        <v>6</v>
      </c>
      <c r="B54" s="86">
        <v>7116</v>
      </c>
      <c r="C54" s="173" t="s">
        <v>1598</v>
      </c>
      <c r="D54" s="86">
        <v>39290023</v>
      </c>
      <c r="E54" s="85">
        <v>198970.23</v>
      </c>
      <c r="F54" s="85">
        <v>198969.79</v>
      </c>
    </row>
    <row r="55" spans="1:6" ht="15">
      <c r="A55" s="96" t="s">
        <v>6</v>
      </c>
      <c r="B55" s="86">
        <v>11328</v>
      </c>
      <c r="C55" s="173" t="s">
        <v>1597</v>
      </c>
      <c r="D55" s="86">
        <v>37432091</v>
      </c>
      <c r="E55" s="85">
        <v>199248.06</v>
      </c>
      <c r="F55" s="85">
        <v>199248.06</v>
      </c>
    </row>
    <row r="56" spans="1:6" ht="15">
      <c r="A56" s="96" t="s">
        <v>6</v>
      </c>
      <c r="B56" s="86">
        <v>7860</v>
      </c>
      <c r="C56" s="173" t="s">
        <v>1596</v>
      </c>
      <c r="D56" s="86">
        <v>37695381</v>
      </c>
      <c r="E56" s="85">
        <v>199984.2</v>
      </c>
      <c r="F56" s="85">
        <v>199979.15</v>
      </c>
    </row>
    <row r="57" spans="1:6" ht="15">
      <c r="A57" s="96" t="s">
        <v>6</v>
      </c>
      <c r="B57" s="86">
        <v>11310</v>
      </c>
      <c r="C57" s="173" t="s">
        <v>1595</v>
      </c>
      <c r="D57" s="86">
        <v>39780831</v>
      </c>
      <c r="E57" s="85">
        <v>196413.07</v>
      </c>
      <c r="F57" s="85">
        <v>196413.07</v>
      </c>
    </row>
    <row r="58" spans="1:6" ht="15">
      <c r="A58" s="96" t="s">
        <v>6</v>
      </c>
      <c r="B58" s="86">
        <v>564</v>
      </c>
      <c r="C58" s="173" t="s">
        <v>1594</v>
      </c>
      <c r="D58" s="86">
        <v>40209945</v>
      </c>
      <c r="E58" s="85">
        <v>200000</v>
      </c>
      <c r="F58" s="85">
        <v>200000</v>
      </c>
    </row>
    <row r="59" spans="1:6" ht="15">
      <c r="A59" s="96" t="s">
        <v>6</v>
      </c>
      <c r="B59" s="86">
        <v>902</v>
      </c>
      <c r="C59" s="173" t="s">
        <v>1593</v>
      </c>
      <c r="D59" s="86">
        <v>40584790</v>
      </c>
      <c r="E59" s="85">
        <v>199847.54</v>
      </c>
      <c r="F59" s="85">
        <v>199847.57</v>
      </c>
    </row>
    <row r="60" spans="1:6" ht="15">
      <c r="A60" s="96" t="s">
        <v>6</v>
      </c>
      <c r="B60" s="86">
        <v>6434</v>
      </c>
      <c r="C60" s="173" t="s">
        <v>1592</v>
      </c>
      <c r="D60" s="86">
        <v>39057568</v>
      </c>
      <c r="E60" s="85">
        <v>199166.99</v>
      </c>
      <c r="F60" s="85">
        <v>199166.99</v>
      </c>
    </row>
    <row r="61" spans="1:6" ht="15">
      <c r="A61" s="96" t="s">
        <v>6</v>
      </c>
      <c r="B61" s="86">
        <v>962</v>
      </c>
      <c r="C61" s="173" t="s">
        <v>1591</v>
      </c>
      <c r="D61" s="86">
        <v>40535160</v>
      </c>
      <c r="E61" s="85">
        <v>196901.31</v>
      </c>
      <c r="F61" s="85">
        <v>196470.6</v>
      </c>
    </row>
    <row r="62" spans="1:6" ht="15">
      <c r="A62" s="96" t="s">
        <v>6</v>
      </c>
      <c r="B62" s="86">
        <v>8438</v>
      </c>
      <c r="C62" s="173" t="s">
        <v>748</v>
      </c>
      <c r="D62" s="86">
        <v>40433003</v>
      </c>
      <c r="E62" s="85">
        <v>199736.72</v>
      </c>
      <c r="F62" s="85">
        <v>199736.72</v>
      </c>
    </row>
    <row r="63" spans="1:6" ht="15">
      <c r="A63" s="96" t="s">
        <v>6</v>
      </c>
      <c r="B63" s="86">
        <v>6695</v>
      </c>
      <c r="C63" s="173" t="s">
        <v>1590</v>
      </c>
      <c r="D63" s="86">
        <v>39565353</v>
      </c>
      <c r="E63" s="85">
        <v>200000</v>
      </c>
      <c r="F63" s="85">
        <v>200000</v>
      </c>
    </row>
    <row r="64" spans="1:6" ht="15">
      <c r="A64" s="96" t="s">
        <v>6</v>
      </c>
      <c r="B64" s="86">
        <v>9876</v>
      </c>
      <c r="C64" s="173" t="s">
        <v>1589</v>
      </c>
      <c r="D64" s="86">
        <v>39596716</v>
      </c>
      <c r="E64" s="85">
        <v>199999.96</v>
      </c>
      <c r="F64" s="85">
        <v>199999.95</v>
      </c>
    </row>
    <row r="65" spans="1:6" ht="15">
      <c r="A65" s="96" t="s">
        <v>6</v>
      </c>
      <c r="B65" s="326">
        <v>2415</v>
      </c>
      <c r="C65" s="173" t="s">
        <v>1588</v>
      </c>
      <c r="D65" s="86">
        <v>37742483</v>
      </c>
      <c r="E65" s="85">
        <v>200000</v>
      </c>
      <c r="F65" s="85">
        <v>200000</v>
      </c>
    </row>
    <row r="66" spans="1:6" ht="15">
      <c r="A66" s="96" t="s">
        <v>6</v>
      </c>
      <c r="B66" s="86">
        <v>7268</v>
      </c>
      <c r="C66" s="173" t="s">
        <v>1587</v>
      </c>
      <c r="D66" s="86">
        <v>37653025</v>
      </c>
      <c r="E66" s="85">
        <v>178798.1</v>
      </c>
      <c r="F66" s="327">
        <v>165738.1</v>
      </c>
    </row>
    <row r="67" spans="1:6" ht="15">
      <c r="A67" s="96" t="s">
        <v>6</v>
      </c>
      <c r="B67" s="86">
        <v>8037</v>
      </c>
      <c r="C67" s="173" t="s">
        <v>1586</v>
      </c>
      <c r="D67" s="86">
        <v>40386939</v>
      </c>
      <c r="E67" s="85">
        <v>199998.7</v>
      </c>
      <c r="F67" s="327">
        <v>199998.7</v>
      </c>
    </row>
    <row r="68" spans="1:6" ht="15">
      <c r="A68" s="96" t="s">
        <v>6</v>
      </c>
      <c r="B68" s="86">
        <v>4007</v>
      </c>
      <c r="C68" s="173" t="s">
        <v>1585</v>
      </c>
      <c r="D68" s="86">
        <v>40224481</v>
      </c>
      <c r="E68" s="85">
        <v>199976</v>
      </c>
      <c r="F68" s="87">
        <v>192673.36</v>
      </c>
    </row>
    <row r="69" spans="1:6" ht="15">
      <c r="A69" s="96" t="s">
        <v>6</v>
      </c>
      <c r="B69" s="86">
        <v>6924</v>
      </c>
      <c r="C69" s="173" t="s">
        <v>1584</v>
      </c>
      <c r="D69" s="86">
        <v>37621228</v>
      </c>
      <c r="E69" s="85">
        <v>195799.54</v>
      </c>
      <c r="F69" s="87">
        <v>194791.34</v>
      </c>
    </row>
    <row r="70" spans="1:6" ht="15">
      <c r="A70" s="96" t="s">
        <v>6</v>
      </c>
      <c r="B70" s="86">
        <v>1316</v>
      </c>
      <c r="C70" s="173" t="s">
        <v>1583</v>
      </c>
      <c r="D70" s="86">
        <v>40077348</v>
      </c>
      <c r="E70" s="85">
        <v>169346</v>
      </c>
      <c r="F70" s="87">
        <v>169346</v>
      </c>
    </row>
    <row r="71" spans="1:6" ht="15">
      <c r="A71" s="96" t="s">
        <v>6</v>
      </c>
      <c r="B71" s="86">
        <v>1829</v>
      </c>
      <c r="C71" s="173" t="s">
        <v>1582</v>
      </c>
      <c r="D71" s="86">
        <v>40423166</v>
      </c>
      <c r="E71" s="85">
        <v>199740</v>
      </c>
      <c r="F71" s="87">
        <v>199497.29</v>
      </c>
    </row>
    <row r="72" spans="1:6" ht="15">
      <c r="A72" s="96" t="s">
        <v>6</v>
      </c>
      <c r="B72" s="86">
        <v>7879</v>
      </c>
      <c r="C72" s="173" t="s">
        <v>1581</v>
      </c>
      <c r="D72" s="86">
        <v>40350340</v>
      </c>
      <c r="E72" s="85">
        <v>200000</v>
      </c>
      <c r="F72" s="87">
        <v>200000</v>
      </c>
    </row>
    <row r="73" spans="1:6" ht="15">
      <c r="A73" s="96" t="s">
        <v>6</v>
      </c>
      <c r="B73" s="86">
        <v>1371</v>
      </c>
      <c r="C73" s="173" t="s">
        <v>1580</v>
      </c>
      <c r="D73" s="86">
        <v>40446003</v>
      </c>
      <c r="E73" s="85">
        <v>199148.71</v>
      </c>
      <c r="F73" s="87">
        <v>199148.71</v>
      </c>
    </row>
    <row r="74" spans="1:6" ht="15">
      <c r="A74" s="96" t="s">
        <v>6</v>
      </c>
      <c r="B74" s="86">
        <v>4081</v>
      </c>
      <c r="C74" s="173" t="s">
        <v>1579</v>
      </c>
      <c r="D74" s="86">
        <v>40605460</v>
      </c>
      <c r="E74" s="85">
        <v>200000</v>
      </c>
      <c r="F74" s="87">
        <v>200000</v>
      </c>
    </row>
    <row r="75" spans="1:6" ht="15">
      <c r="A75" s="96" t="s">
        <v>6</v>
      </c>
      <c r="B75" s="86">
        <v>7377</v>
      </c>
      <c r="C75" s="173" t="s">
        <v>1578</v>
      </c>
      <c r="D75" s="86">
        <v>39691211</v>
      </c>
      <c r="E75" s="85">
        <v>199934.5</v>
      </c>
      <c r="F75" s="87">
        <v>199753.5</v>
      </c>
    </row>
    <row r="76" spans="1:6" ht="15">
      <c r="A76" s="96" t="s">
        <v>6</v>
      </c>
      <c r="B76" s="86">
        <v>7587</v>
      </c>
      <c r="C76" s="173" t="s">
        <v>1577</v>
      </c>
      <c r="D76" s="86">
        <v>40396843</v>
      </c>
      <c r="E76" s="85">
        <v>199432.69</v>
      </c>
      <c r="F76" s="87">
        <v>199228.54</v>
      </c>
    </row>
    <row r="77" spans="1:6" ht="15">
      <c r="A77" s="96" t="s">
        <v>6</v>
      </c>
      <c r="B77" s="86">
        <v>6820</v>
      </c>
      <c r="C77" s="173" t="s">
        <v>1576</v>
      </c>
      <c r="D77" s="86">
        <v>40224430</v>
      </c>
      <c r="E77" s="85">
        <v>191000</v>
      </c>
      <c r="F77" s="87">
        <v>191000</v>
      </c>
    </row>
    <row r="78" spans="1:6" ht="15">
      <c r="A78" s="96" t="s">
        <v>6</v>
      </c>
      <c r="B78" s="86">
        <v>7153</v>
      </c>
      <c r="C78" s="173" t="s">
        <v>1575</v>
      </c>
      <c r="D78" s="86">
        <v>39999352</v>
      </c>
      <c r="E78" s="85">
        <v>199912.32</v>
      </c>
      <c r="F78" s="87">
        <v>199912.32</v>
      </c>
    </row>
    <row r="79" spans="1:6" ht="15">
      <c r="A79" s="96" t="s">
        <v>6</v>
      </c>
      <c r="B79" s="86">
        <v>6453</v>
      </c>
      <c r="C79" s="173" t="s">
        <v>1574</v>
      </c>
      <c r="D79" s="86">
        <v>40142853</v>
      </c>
      <c r="E79" s="85">
        <v>199995</v>
      </c>
      <c r="F79" s="87">
        <v>199995</v>
      </c>
    </row>
    <row r="80" spans="1:6" ht="15">
      <c r="A80" s="96" t="s">
        <v>6</v>
      </c>
      <c r="B80" s="86">
        <v>7014</v>
      </c>
      <c r="C80" s="173" t="s">
        <v>1573</v>
      </c>
      <c r="D80" s="86">
        <v>37845101</v>
      </c>
      <c r="E80" s="85">
        <v>199929.6</v>
      </c>
      <c r="F80" s="87">
        <v>199929.57</v>
      </c>
    </row>
    <row r="81" spans="1:6" ht="15">
      <c r="A81" s="96" t="s">
        <v>6</v>
      </c>
      <c r="B81" s="86">
        <v>2165</v>
      </c>
      <c r="C81" s="173" t="s">
        <v>1572</v>
      </c>
      <c r="D81" s="86">
        <v>37462670</v>
      </c>
      <c r="E81" s="85">
        <v>200000</v>
      </c>
      <c r="F81" s="87">
        <v>195232.96</v>
      </c>
    </row>
    <row r="82" spans="1:6" ht="15">
      <c r="A82" s="96" t="s">
        <v>6</v>
      </c>
      <c r="B82" s="86">
        <v>8850</v>
      </c>
      <c r="C82" s="173" t="s">
        <v>1571</v>
      </c>
      <c r="D82" s="86">
        <v>40193563</v>
      </c>
      <c r="E82" s="85">
        <v>199951.53</v>
      </c>
      <c r="F82" s="87">
        <v>199951.53</v>
      </c>
    </row>
    <row r="83" spans="1:6" ht="15">
      <c r="A83" s="96" t="s">
        <v>6</v>
      </c>
      <c r="B83" s="86">
        <v>2123</v>
      </c>
      <c r="C83" s="173" t="s">
        <v>1570</v>
      </c>
      <c r="D83" s="86">
        <v>40476845</v>
      </c>
      <c r="E83" s="85">
        <v>199987.88</v>
      </c>
      <c r="F83" s="87">
        <v>199987.88</v>
      </c>
    </row>
    <row r="84" spans="1:6" ht="15">
      <c r="A84" s="96" t="s">
        <v>6</v>
      </c>
      <c r="B84" s="86">
        <v>10727</v>
      </c>
      <c r="C84" s="173" t="s">
        <v>1569</v>
      </c>
      <c r="D84" s="86">
        <v>40620125</v>
      </c>
      <c r="E84" s="85">
        <v>199999.99</v>
      </c>
      <c r="F84" s="87">
        <v>199999.99</v>
      </c>
    </row>
    <row r="85" spans="1:6" ht="30">
      <c r="A85" s="96" t="s">
        <v>6</v>
      </c>
      <c r="B85" s="86">
        <v>1882</v>
      </c>
      <c r="C85" s="325" t="s">
        <v>1568</v>
      </c>
      <c r="D85" s="86">
        <v>38602496</v>
      </c>
      <c r="E85" s="87">
        <v>200000</v>
      </c>
      <c r="F85" s="87">
        <v>200000</v>
      </c>
    </row>
    <row r="86" spans="1:6" ht="15">
      <c r="A86" s="96" t="s">
        <v>6</v>
      </c>
      <c r="B86" s="86">
        <v>2060</v>
      </c>
      <c r="C86" s="173" t="s">
        <v>1567</v>
      </c>
      <c r="D86" s="86">
        <v>39103427</v>
      </c>
      <c r="E86" s="85">
        <v>200000</v>
      </c>
      <c r="F86" s="87">
        <v>200000</v>
      </c>
    </row>
    <row r="87" spans="1:6" ht="15">
      <c r="A87" s="96" t="s">
        <v>6</v>
      </c>
      <c r="B87" s="86">
        <v>1857</v>
      </c>
      <c r="C87" s="173" t="s">
        <v>1566</v>
      </c>
      <c r="D87" s="86">
        <v>40019886</v>
      </c>
      <c r="E87" s="85">
        <v>199999.97</v>
      </c>
      <c r="F87" s="87">
        <v>199999.74</v>
      </c>
    </row>
    <row r="88" spans="1:6" ht="15">
      <c r="A88" s="96" t="s">
        <v>6</v>
      </c>
      <c r="B88" s="86">
        <v>1845</v>
      </c>
      <c r="C88" s="173" t="s">
        <v>1565</v>
      </c>
      <c r="D88" s="86">
        <v>40019878</v>
      </c>
      <c r="E88" s="85">
        <v>200000</v>
      </c>
      <c r="F88" s="87">
        <v>199999.8</v>
      </c>
    </row>
    <row r="89" spans="1:6" ht="15">
      <c r="A89" s="96" t="s">
        <v>6</v>
      </c>
      <c r="B89" s="86">
        <v>6445</v>
      </c>
      <c r="C89" s="173" t="s">
        <v>1564</v>
      </c>
      <c r="D89" s="86">
        <v>40095204</v>
      </c>
      <c r="E89" s="85">
        <v>192696.27</v>
      </c>
      <c r="F89" s="87">
        <v>192696.26</v>
      </c>
    </row>
    <row r="90" spans="1:6" ht="15">
      <c r="A90" s="96" t="s">
        <v>6</v>
      </c>
      <c r="B90" s="86">
        <v>1267</v>
      </c>
      <c r="C90" s="173" t="s">
        <v>1563</v>
      </c>
      <c r="D90" s="86">
        <v>39189712</v>
      </c>
      <c r="E90" s="85">
        <v>200000</v>
      </c>
      <c r="F90" s="87">
        <v>200000</v>
      </c>
    </row>
    <row r="91" spans="1:6" ht="15">
      <c r="A91" s="96" t="s">
        <v>6</v>
      </c>
      <c r="B91" s="86">
        <v>4331</v>
      </c>
      <c r="C91" s="173" t="s">
        <v>1562</v>
      </c>
      <c r="D91" s="86">
        <v>39625447</v>
      </c>
      <c r="E91" s="85">
        <v>198393.01</v>
      </c>
      <c r="F91" s="87">
        <v>198392.98</v>
      </c>
    </row>
    <row r="92" spans="1:6" ht="15">
      <c r="A92" s="96" t="s">
        <v>6</v>
      </c>
      <c r="B92" s="86">
        <v>1499</v>
      </c>
      <c r="C92" s="173" t="s">
        <v>1561</v>
      </c>
      <c r="D92" s="86">
        <v>40604626</v>
      </c>
      <c r="E92" s="85">
        <v>162243.02</v>
      </c>
      <c r="F92" s="87">
        <v>162240.86</v>
      </c>
    </row>
    <row r="93" spans="1:6" ht="15">
      <c r="A93" s="96" t="s">
        <v>6</v>
      </c>
      <c r="B93" s="86">
        <v>10083</v>
      </c>
      <c r="C93" s="173" t="s">
        <v>1560</v>
      </c>
      <c r="D93" s="86">
        <v>40492573</v>
      </c>
      <c r="E93" s="85">
        <v>199998.04</v>
      </c>
      <c r="F93" s="87">
        <v>199998.04</v>
      </c>
    </row>
    <row r="94" spans="1:6" ht="15">
      <c r="A94" s="96" t="s">
        <v>6</v>
      </c>
      <c r="B94" s="86">
        <v>346</v>
      </c>
      <c r="C94" s="173" t="s">
        <v>1559</v>
      </c>
      <c r="D94" s="86">
        <v>39645703</v>
      </c>
      <c r="E94" s="85">
        <v>196867.11</v>
      </c>
      <c r="F94" s="87">
        <v>196867.11</v>
      </c>
    </row>
    <row r="95" spans="1:6" ht="15">
      <c r="A95" s="96" t="s">
        <v>6</v>
      </c>
      <c r="B95" s="86">
        <v>10012</v>
      </c>
      <c r="C95" s="173" t="s">
        <v>1558</v>
      </c>
      <c r="D95" s="86">
        <v>40502618</v>
      </c>
      <c r="E95" s="85">
        <v>194162.04</v>
      </c>
      <c r="F95" s="87">
        <v>194162.04</v>
      </c>
    </row>
    <row r="96" spans="1:6" ht="15">
      <c r="A96" s="96" t="s">
        <v>6</v>
      </c>
      <c r="B96" s="86">
        <v>10650</v>
      </c>
      <c r="C96" s="173" t="s">
        <v>1557</v>
      </c>
      <c r="D96" s="86">
        <v>37581131</v>
      </c>
      <c r="E96" s="85">
        <v>194814.4</v>
      </c>
      <c r="F96" s="87">
        <v>194814.09</v>
      </c>
    </row>
    <row r="97" spans="1:6" ht="15">
      <c r="A97" s="96" t="s">
        <v>6</v>
      </c>
      <c r="B97" s="86">
        <v>9355</v>
      </c>
      <c r="C97" s="173" t="s">
        <v>1556</v>
      </c>
      <c r="D97" s="86">
        <v>40317220</v>
      </c>
      <c r="E97" s="85">
        <v>200000</v>
      </c>
      <c r="F97" s="87">
        <v>199997</v>
      </c>
    </row>
    <row r="98" spans="1:6" ht="15">
      <c r="A98" s="96" t="s">
        <v>6</v>
      </c>
      <c r="B98" s="86">
        <v>7426</v>
      </c>
      <c r="C98" s="173" t="s">
        <v>1555</v>
      </c>
      <c r="D98" s="86">
        <v>39679501</v>
      </c>
      <c r="E98" s="85">
        <v>197587.96</v>
      </c>
      <c r="F98" s="87">
        <v>197463.92</v>
      </c>
    </row>
    <row r="99" spans="1:6" ht="15">
      <c r="A99" s="96" t="s">
        <v>6</v>
      </c>
      <c r="B99" s="86">
        <v>7479</v>
      </c>
      <c r="C99" s="173" t="s">
        <v>1554</v>
      </c>
      <c r="D99" s="86">
        <v>40223656</v>
      </c>
      <c r="E99" s="85">
        <v>200000</v>
      </c>
      <c r="F99" s="87">
        <v>200000</v>
      </c>
    </row>
    <row r="100" spans="1:6" ht="15">
      <c r="A100" s="96" t="s">
        <v>6</v>
      </c>
      <c r="B100" s="86">
        <v>7489</v>
      </c>
      <c r="C100" s="173" t="s">
        <v>1553</v>
      </c>
      <c r="D100" s="86">
        <v>40223648</v>
      </c>
      <c r="E100" s="85">
        <v>200000</v>
      </c>
      <c r="F100" s="87">
        <v>200000</v>
      </c>
    </row>
    <row r="101" spans="1:6" ht="15">
      <c r="A101" s="96" t="s">
        <v>6</v>
      </c>
      <c r="B101" s="86">
        <v>7028</v>
      </c>
      <c r="C101" s="173" t="s">
        <v>1552</v>
      </c>
      <c r="D101" s="86">
        <v>40041522</v>
      </c>
      <c r="E101" s="85">
        <v>200000</v>
      </c>
      <c r="F101" s="87">
        <v>166153.15</v>
      </c>
    </row>
    <row r="102" spans="1:6" ht="15">
      <c r="A102" s="96" t="s">
        <v>6</v>
      </c>
      <c r="B102" s="86">
        <v>7739</v>
      </c>
      <c r="C102" s="173" t="s">
        <v>1551</v>
      </c>
      <c r="D102" s="86">
        <v>40407292</v>
      </c>
      <c r="E102" s="85">
        <v>199844.5</v>
      </c>
      <c r="F102" s="87">
        <v>199706</v>
      </c>
    </row>
    <row r="103" spans="1:6" ht="15">
      <c r="A103" s="96" t="s">
        <v>6</v>
      </c>
      <c r="B103" s="86">
        <v>4470</v>
      </c>
      <c r="C103" s="173" t="s">
        <v>1550</v>
      </c>
      <c r="D103" s="86">
        <v>38698556</v>
      </c>
      <c r="E103" s="327">
        <v>197818.13</v>
      </c>
      <c r="F103" s="87">
        <v>197818.13</v>
      </c>
    </row>
    <row r="104" spans="1:6" ht="15">
      <c r="A104" s="96" t="s">
        <v>6</v>
      </c>
      <c r="B104" s="86">
        <v>3853</v>
      </c>
      <c r="C104" s="173" t="s">
        <v>1549</v>
      </c>
      <c r="D104" s="86">
        <v>40486504</v>
      </c>
      <c r="E104" s="85">
        <v>193671.19</v>
      </c>
      <c r="F104" s="87">
        <v>193671.19</v>
      </c>
    </row>
    <row r="105" spans="1:6" ht="15">
      <c r="A105" s="96" t="s">
        <v>6</v>
      </c>
      <c r="B105" s="86">
        <v>1467</v>
      </c>
      <c r="C105" s="173" t="s">
        <v>1548</v>
      </c>
      <c r="D105" s="86">
        <v>37971967</v>
      </c>
      <c r="E105" s="85">
        <v>199719.45</v>
      </c>
      <c r="F105" s="87">
        <v>188582.11</v>
      </c>
    </row>
    <row r="106" spans="1:6" ht="15">
      <c r="A106" s="96" t="s">
        <v>6</v>
      </c>
      <c r="B106" s="86">
        <v>4256</v>
      </c>
      <c r="C106" s="173" t="s">
        <v>1547</v>
      </c>
      <c r="D106" s="86">
        <v>39872374</v>
      </c>
      <c r="E106" s="85">
        <v>200000</v>
      </c>
      <c r="F106" s="87">
        <v>200000</v>
      </c>
    </row>
    <row r="107" spans="1:6" ht="15">
      <c r="A107" s="96" t="s">
        <v>6</v>
      </c>
      <c r="B107" s="86">
        <v>1847</v>
      </c>
      <c r="C107" s="173" t="s">
        <v>1546</v>
      </c>
      <c r="D107" s="86">
        <v>40419092</v>
      </c>
      <c r="E107" s="85">
        <v>199996.36</v>
      </c>
      <c r="F107" s="87">
        <v>199996.36</v>
      </c>
    </row>
    <row r="108" spans="1:6" ht="15">
      <c r="A108" s="96" t="s">
        <v>6</v>
      </c>
      <c r="B108" s="86">
        <v>9632</v>
      </c>
      <c r="C108" s="173" t="s">
        <v>1545</v>
      </c>
      <c r="D108" s="86">
        <v>39794594</v>
      </c>
      <c r="E108" s="85">
        <v>199999.95</v>
      </c>
      <c r="F108" s="87">
        <v>199999.95</v>
      </c>
    </row>
    <row r="109" spans="1:6" ht="15">
      <c r="A109" s="96" t="s">
        <v>6</v>
      </c>
      <c r="B109" s="86">
        <v>7768</v>
      </c>
      <c r="C109" s="173" t="s">
        <v>1544</v>
      </c>
      <c r="D109" s="86">
        <v>38480577</v>
      </c>
      <c r="E109" s="85">
        <v>166157.93</v>
      </c>
      <c r="F109" s="87">
        <v>166157.9</v>
      </c>
    </row>
    <row r="110" spans="1:6" ht="15">
      <c r="A110" s="96" t="s">
        <v>6</v>
      </c>
      <c r="B110" s="86">
        <v>9501</v>
      </c>
      <c r="C110" s="173" t="s">
        <v>1543</v>
      </c>
      <c r="D110" s="86">
        <v>40085804</v>
      </c>
      <c r="E110" s="85">
        <v>198722.68</v>
      </c>
      <c r="F110" s="87">
        <v>198722.65</v>
      </c>
    </row>
    <row r="111" spans="1:6" ht="15">
      <c r="A111" s="96" t="s">
        <v>6</v>
      </c>
      <c r="B111" s="86">
        <v>1465</v>
      </c>
      <c r="C111" s="173" t="s">
        <v>1542</v>
      </c>
      <c r="D111" s="86">
        <v>37970350</v>
      </c>
      <c r="E111" s="85">
        <v>200000</v>
      </c>
      <c r="F111" s="87">
        <v>200000</v>
      </c>
    </row>
    <row r="112" spans="1:6" ht="15">
      <c r="A112" s="96" t="s">
        <v>6</v>
      </c>
      <c r="B112" s="86">
        <v>5491</v>
      </c>
      <c r="C112" s="173" t="s">
        <v>1541</v>
      </c>
      <c r="D112" s="86">
        <v>40348595</v>
      </c>
      <c r="E112" s="85">
        <v>198826.94</v>
      </c>
      <c r="F112" s="87">
        <v>198826.94</v>
      </c>
    </row>
    <row r="113" spans="1:6" ht="15">
      <c r="A113" s="84" t="s">
        <v>6</v>
      </c>
      <c r="B113" s="86">
        <v>10068</v>
      </c>
      <c r="C113" s="63" t="s">
        <v>663</v>
      </c>
      <c r="D113" s="84">
        <v>40495936</v>
      </c>
      <c r="E113" s="85">
        <v>199731.26</v>
      </c>
      <c r="F113" s="88">
        <v>199731.26</v>
      </c>
    </row>
    <row r="114" spans="1:6" ht="15">
      <c r="A114" s="84" t="s">
        <v>6</v>
      </c>
      <c r="B114" s="86">
        <v>4764</v>
      </c>
      <c r="C114" s="63" t="s">
        <v>664</v>
      </c>
      <c r="D114" s="84">
        <v>40485606</v>
      </c>
      <c r="E114" s="85">
        <v>154777.92</v>
      </c>
      <c r="F114" s="88">
        <v>153050.25</v>
      </c>
    </row>
    <row r="115" spans="1:6" ht="15">
      <c r="A115" s="14"/>
      <c r="B115" s="14"/>
      <c r="C115" s="14"/>
      <c r="D115" s="14"/>
      <c r="E115" s="14"/>
      <c r="F115" s="133"/>
    </row>
    <row r="116" spans="1:6" ht="15">
      <c r="A116" s="92" t="s">
        <v>678</v>
      </c>
      <c r="B116" s="132"/>
      <c r="C116" s="132"/>
      <c r="D116" s="132"/>
      <c r="E116" s="132"/>
      <c r="F116" s="14"/>
    </row>
    <row r="117" spans="1:6" ht="30">
      <c r="A117" s="64" t="s">
        <v>0</v>
      </c>
      <c r="B117" s="64" t="s">
        <v>1</v>
      </c>
      <c r="C117" s="64" t="s">
        <v>2</v>
      </c>
      <c r="D117" s="64" t="s">
        <v>3</v>
      </c>
      <c r="E117" s="65" t="s">
        <v>4</v>
      </c>
      <c r="F117" s="65" t="s">
        <v>5</v>
      </c>
    </row>
    <row r="118" spans="1:6" ht="15">
      <c r="A118" s="84" t="s">
        <v>6</v>
      </c>
      <c r="B118" s="86">
        <v>1041</v>
      </c>
      <c r="C118" s="63" t="s">
        <v>738</v>
      </c>
      <c r="D118" s="84">
        <v>39495363</v>
      </c>
      <c r="E118" s="85">
        <v>199999.94</v>
      </c>
      <c r="F118" s="87">
        <v>199999.94</v>
      </c>
    </row>
    <row r="119" spans="1:6" ht="15">
      <c r="A119" s="84" t="s">
        <v>6</v>
      </c>
      <c r="B119" s="86">
        <v>8806</v>
      </c>
      <c r="C119" s="63" t="s">
        <v>739</v>
      </c>
      <c r="D119" s="84">
        <v>39222940</v>
      </c>
      <c r="E119" s="85">
        <v>198083</v>
      </c>
      <c r="F119" s="88">
        <v>198083</v>
      </c>
    </row>
    <row r="120" spans="1:6" ht="15">
      <c r="A120" s="84" t="s">
        <v>6</v>
      </c>
      <c r="B120" s="86">
        <v>2685</v>
      </c>
      <c r="C120" s="63" t="s">
        <v>740</v>
      </c>
      <c r="D120" s="84">
        <v>40545546</v>
      </c>
      <c r="E120" s="85">
        <v>200000</v>
      </c>
      <c r="F120" s="88">
        <v>200000</v>
      </c>
    </row>
    <row r="121" spans="1:6" ht="15">
      <c r="A121" s="84" t="s">
        <v>6</v>
      </c>
      <c r="B121" s="86">
        <v>6042</v>
      </c>
      <c r="C121" s="63" t="s">
        <v>741</v>
      </c>
      <c r="D121" s="84">
        <v>39889252</v>
      </c>
      <c r="E121" s="85">
        <v>199789.1</v>
      </c>
      <c r="F121" s="13">
        <v>199789.1</v>
      </c>
    </row>
    <row r="122" spans="1:6" ht="15">
      <c r="A122" s="84" t="s">
        <v>6</v>
      </c>
      <c r="B122" s="86">
        <v>5106</v>
      </c>
      <c r="C122" s="63" t="s">
        <v>742</v>
      </c>
      <c r="D122" s="84">
        <v>38650060</v>
      </c>
      <c r="E122" s="85">
        <v>199091.52</v>
      </c>
      <c r="F122" s="13">
        <v>199091.52</v>
      </c>
    </row>
    <row r="123" spans="1:6" ht="15">
      <c r="A123" s="84" t="s">
        <v>6</v>
      </c>
      <c r="B123" s="86">
        <v>10840</v>
      </c>
      <c r="C123" s="63" t="s">
        <v>743</v>
      </c>
      <c r="D123" s="84">
        <v>40266134</v>
      </c>
      <c r="E123" s="85">
        <v>178620.87</v>
      </c>
      <c r="F123" s="13">
        <v>178616.97</v>
      </c>
    </row>
    <row r="124" spans="1:6" ht="15">
      <c r="A124" s="84" t="s">
        <v>6</v>
      </c>
      <c r="B124" s="86">
        <v>2624</v>
      </c>
      <c r="C124" s="63" t="s">
        <v>744</v>
      </c>
      <c r="D124" s="84">
        <v>40607258</v>
      </c>
      <c r="E124" s="85">
        <v>199999.73</v>
      </c>
      <c r="F124" s="13">
        <v>168067</v>
      </c>
    </row>
    <row r="125" spans="1:6" ht="15">
      <c r="A125" s="84" t="s">
        <v>6</v>
      </c>
      <c r="B125" s="86">
        <v>10530</v>
      </c>
      <c r="C125" s="63" t="s">
        <v>745</v>
      </c>
      <c r="D125" s="84">
        <v>40456970</v>
      </c>
      <c r="E125" s="85">
        <v>195103.5</v>
      </c>
      <c r="F125" s="13">
        <v>195103.5</v>
      </c>
    </row>
    <row r="126" spans="1:6" ht="15">
      <c r="A126" s="84" t="s">
        <v>6</v>
      </c>
      <c r="B126" s="86">
        <v>10373</v>
      </c>
      <c r="C126" s="63" t="s">
        <v>746</v>
      </c>
      <c r="D126" s="84">
        <v>40597103</v>
      </c>
      <c r="E126" s="85">
        <v>198801.83</v>
      </c>
      <c r="F126" s="13">
        <v>198801.83</v>
      </c>
    </row>
    <row r="127" spans="1:6" ht="15">
      <c r="A127" s="84" t="s">
        <v>6</v>
      </c>
      <c r="B127" s="86">
        <v>10901</v>
      </c>
      <c r="C127" s="63" t="s">
        <v>747</v>
      </c>
      <c r="D127" s="84">
        <v>39995792</v>
      </c>
      <c r="E127" s="85">
        <v>198881.97</v>
      </c>
      <c r="F127" s="13">
        <v>198881.97</v>
      </c>
    </row>
    <row r="128" spans="1:6" ht="15">
      <c r="A128" s="84" t="s">
        <v>6</v>
      </c>
      <c r="B128" s="86">
        <v>8438</v>
      </c>
      <c r="C128" s="63" t="s">
        <v>748</v>
      </c>
      <c r="D128" s="84">
        <v>40433003</v>
      </c>
      <c r="E128" s="85">
        <v>199736.72</v>
      </c>
      <c r="F128" s="87">
        <v>199736.72</v>
      </c>
    </row>
    <row r="129" ht="15">
      <c r="F129" s="94"/>
    </row>
    <row r="130" spans="1:6" ht="15">
      <c r="A130" s="136" t="s">
        <v>749</v>
      </c>
      <c r="B130" s="5"/>
      <c r="C130" s="5"/>
      <c r="D130" s="5"/>
      <c r="E130" s="5"/>
      <c r="F130" s="5"/>
    </row>
    <row r="131" spans="1:6" ht="30">
      <c r="A131" s="66" t="s">
        <v>0</v>
      </c>
      <c r="B131" s="66" t="s">
        <v>1</v>
      </c>
      <c r="C131" s="66" t="s">
        <v>2</v>
      </c>
      <c r="D131" s="66" t="s">
        <v>3</v>
      </c>
      <c r="E131" s="67" t="s">
        <v>4</v>
      </c>
      <c r="F131" s="67" t="s">
        <v>5</v>
      </c>
    </row>
    <row r="132" spans="1:6" ht="15">
      <c r="A132" s="86" t="s">
        <v>6</v>
      </c>
      <c r="B132" s="86">
        <v>551</v>
      </c>
      <c r="C132" s="173" t="s">
        <v>908</v>
      </c>
      <c r="D132" s="86">
        <v>39257876</v>
      </c>
      <c r="E132" s="85">
        <v>199886.99</v>
      </c>
      <c r="F132" s="87">
        <v>197651.7</v>
      </c>
    </row>
    <row r="133" spans="1:6" ht="15">
      <c r="A133" s="86" t="s">
        <v>6</v>
      </c>
      <c r="B133" s="86">
        <v>2684</v>
      </c>
      <c r="C133" s="173" t="s">
        <v>909</v>
      </c>
      <c r="D133" s="86">
        <v>40025705</v>
      </c>
      <c r="E133" s="85">
        <v>193141.77</v>
      </c>
      <c r="F133" s="87">
        <v>192461</v>
      </c>
    </row>
    <row r="134" spans="1:6" ht="15">
      <c r="A134" s="86" t="s">
        <v>6</v>
      </c>
      <c r="B134" s="86">
        <v>2528</v>
      </c>
      <c r="C134" s="173" t="s">
        <v>910</v>
      </c>
      <c r="D134" s="86">
        <v>40596949</v>
      </c>
      <c r="E134" s="85">
        <v>197962.28</v>
      </c>
      <c r="F134" s="87">
        <v>171813.39</v>
      </c>
    </row>
    <row r="135" spans="1:6" ht="15">
      <c r="A135" s="86" t="s">
        <v>6</v>
      </c>
      <c r="B135" s="86">
        <v>9511</v>
      </c>
      <c r="C135" s="173" t="s">
        <v>911</v>
      </c>
      <c r="D135" s="86">
        <v>39834940</v>
      </c>
      <c r="E135" s="85">
        <v>200000</v>
      </c>
      <c r="F135" s="87">
        <v>200000</v>
      </c>
    </row>
    <row r="136" spans="1:6" ht="15">
      <c r="A136" s="86" t="s">
        <v>6</v>
      </c>
      <c r="B136" s="86">
        <v>8584</v>
      </c>
      <c r="C136" s="173" t="s">
        <v>912</v>
      </c>
      <c r="D136" s="86">
        <v>40527205</v>
      </c>
      <c r="E136" s="85">
        <v>199933.73</v>
      </c>
      <c r="F136" s="88">
        <v>199883</v>
      </c>
    </row>
    <row r="137" spans="1:6" ht="15">
      <c r="A137" s="86" t="s">
        <v>6</v>
      </c>
      <c r="B137" s="86">
        <v>11350</v>
      </c>
      <c r="C137" s="173" t="s">
        <v>913</v>
      </c>
      <c r="D137" s="86">
        <v>37715640</v>
      </c>
      <c r="E137" s="85">
        <v>199315.26</v>
      </c>
      <c r="F137" s="88">
        <v>199315.26</v>
      </c>
    </row>
    <row r="138" spans="1:6" ht="15">
      <c r="A138" s="86" t="s">
        <v>6</v>
      </c>
      <c r="B138" s="86">
        <v>7020</v>
      </c>
      <c r="C138" s="173" t="s">
        <v>914</v>
      </c>
      <c r="D138" s="86">
        <v>37881546</v>
      </c>
      <c r="E138" s="85">
        <v>199902.81</v>
      </c>
      <c r="F138" s="88">
        <v>199254.89</v>
      </c>
    </row>
    <row r="139" spans="1:6" ht="15">
      <c r="A139" s="86" t="s">
        <v>6</v>
      </c>
      <c r="B139" s="86">
        <v>269</v>
      </c>
      <c r="C139" s="173" t="s">
        <v>915</v>
      </c>
      <c r="D139" s="86">
        <v>40243505</v>
      </c>
      <c r="E139" s="85">
        <v>188976.9</v>
      </c>
      <c r="F139" s="88">
        <v>188976.9</v>
      </c>
    </row>
    <row r="140" spans="1:6" ht="15">
      <c r="A140" s="86" t="s">
        <v>6</v>
      </c>
      <c r="B140" s="86">
        <v>7899</v>
      </c>
      <c r="C140" s="173" t="s">
        <v>916</v>
      </c>
      <c r="D140" s="86">
        <v>40423158</v>
      </c>
      <c r="E140" s="85">
        <v>200000</v>
      </c>
      <c r="F140" s="88">
        <v>199757.2</v>
      </c>
    </row>
    <row r="141" spans="1:6" ht="15">
      <c r="A141" s="86" t="s">
        <v>6</v>
      </c>
      <c r="B141" s="86">
        <v>239</v>
      </c>
      <c r="C141" s="173" t="s">
        <v>917</v>
      </c>
      <c r="D141" s="86">
        <v>40498045</v>
      </c>
      <c r="E141" s="85">
        <v>200000</v>
      </c>
      <c r="F141" s="88">
        <v>200000</v>
      </c>
    </row>
    <row r="142" spans="1:6" ht="15">
      <c r="A142" s="86" t="s">
        <v>6</v>
      </c>
      <c r="B142" s="86">
        <v>10814</v>
      </c>
      <c r="C142" s="173" t="s">
        <v>918</v>
      </c>
      <c r="D142" s="86">
        <v>40615250</v>
      </c>
      <c r="E142" s="85">
        <v>195927</v>
      </c>
      <c r="F142" s="88">
        <v>175181.09</v>
      </c>
    </row>
    <row r="143" spans="1:6" ht="15">
      <c r="A143" s="86" t="s">
        <v>6</v>
      </c>
      <c r="B143" s="86">
        <v>8592</v>
      </c>
      <c r="C143" s="173" t="s">
        <v>919</v>
      </c>
      <c r="D143" s="86">
        <v>37153305</v>
      </c>
      <c r="E143" s="85">
        <v>172516.75</v>
      </c>
      <c r="F143" s="88">
        <v>172498.39</v>
      </c>
    </row>
    <row r="144" spans="1:6" ht="15">
      <c r="A144" s="86" t="s">
        <v>6</v>
      </c>
      <c r="B144" s="86">
        <v>7655</v>
      </c>
      <c r="C144" s="173" t="s">
        <v>920</v>
      </c>
      <c r="D144" s="86">
        <v>40170144</v>
      </c>
      <c r="E144" s="85">
        <v>199981.92</v>
      </c>
      <c r="F144" s="88">
        <v>199981.92</v>
      </c>
    </row>
    <row r="145" spans="1:6" ht="15">
      <c r="A145" s="86" t="s">
        <v>6</v>
      </c>
      <c r="B145" s="86">
        <v>11221</v>
      </c>
      <c r="C145" s="173" t="s">
        <v>921</v>
      </c>
      <c r="D145" s="86">
        <v>40154696</v>
      </c>
      <c r="E145" s="85">
        <v>188486.42</v>
      </c>
      <c r="F145" s="88">
        <v>188486.42</v>
      </c>
    </row>
    <row r="146" spans="1:6" ht="15">
      <c r="A146" s="86" t="s">
        <v>6</v>
      </c>
      <c r="B146" s="86">
        <v>9716</v>
      </c>
      <c r="C146" s="173" t="s">
        <v>922</v>
      </c>
      <c r="D146" s="86">
        <v>39656346</v>
      </c>
      <c r="E146" s="85">
        <v>200000</v>
      </c>
      <c r="F146" s="88">
        <v>200000</v>
      </c>
    </row>
    <row r="147" spans="1:6" ht="15">
      <c r="A147" s="86" t="s">
        <v>6</v>
      </c>
      <c r="B147" s="86">
        <v>10855</v>
      </c>
      <c r="C147" s="173" t="s">
        <v>923</v>
      </c>
      <c r="D147" s="86">
        <v>37484201</v>
      </c>
      <c r="E147" s="85">
        <v>200000</v>
      </c>
      <c r="F147" s="88">
        <v>200000</v>
      </c>
    </row>
    <row r="148" spans="1:6" ht="15">
      <c r="A148" s="86" t="s">
        <v>6</v>
      </c>
      <c r="B148" s="86">
        <v>10737</v>
      </c>
      <c r="C148" s="173" t="s">
        <v>924</v>
      </c>
      <c r="D148" s="86">
        <v>39588152</v>
      </c>
      <c r="E148" s="85">
        <v>200000</v>
      </c>
      <c r="F148" s="88">
        <v>200000</v>
      </c>
    </row>
    <row r="149" spans="1:6" ht="15">
      <c r="A149" s="86" t="s">
        <v>6</v>
      </c>
      <c r="B149" s="86">
        <v>1136</v>
      </c>
      <c r="C149" s="173" t="s">
        <v>925</v>
      </c>
      <c r="D149" s="86">
        <v>37751295</v>
      </c>
      <c r="E149" s="85">
        <v>200000</v>
      </c>
      <c r="F149" s="88">
        <v>199999.64</v>
      </c>
    </row>
    <row r="150" spans="1:6" ht="15">
      <c r="A150" s="86" t="s">
        <v>6</v>
      </c>
      <c r="B150" s="86">
        <v>8578</v>
      </c>
      <c r="C150" s="173" t="s">
        <v>926</v>
      </c>
      <c r="D150" s="86">
        <v>39669265</v>
      </c>
      <c r="E150" s="85">
        <v>200000</v>
      </c>
      <c r="F150" s="88">
        <v>200000</v>
      </c>
    </row>
    <row r="151" spans="1:6" ht="15">
      <c r="A151" s="86" t="s">
        <v>6</v>
      </c>
      <c r="B151" s="86">
        <v>3668</v>
      </c>
      <c r="C151" s="173" t="s">
        <v>927</v>
      </c>
      <c r="D151" s="86">
        <v>39976120</v>
      </c>
      <c r="E151" s="85">
        <v>198386.54</v>
      </c>
      <c r="F151" s="88">
        <v>198314.09</v>
      </c>
    </row>
    <row r="152" spans="1:6" ht="15">
      <c r="A152" s="86" t="s">
        <v>6</v>
      </c>
      <c r="B152" s="86">
        <v>2157</v>
      </c>
      <c r="C152" s="173" t="s">
        <v>928</v>
      </c>
      <c r="D152" s="86">
        <v>40439324</v>
      </c>
      <c r="E152" s="85">
        <v>185810.32</v>
      </c>
      <c r="F152" s="88">
        <v>182328</v>
      </c>
    </row>
    <row r="153" ht="15">
      <c r="F153" s="94"/>
    </row>
    <row r="154" spans="1:6" ht="15">
      <c r="A154" s="136" t="s">
        <v>957</v>
      </c>
      <c r="B154" s="5"/>
      <c r="C154" s="5"/>
      <c r="D154" s="5"/>
      <c r="E154" s="5"/>
      <c r="F154" s="198"/>
    </row>
    <row r="155" spans="1:6" ht="30">
      <c r="A155" s="66" t="s">
        <v>0</v>
      </c>
      <c r="B155" s="66" t="s">
        <v>1</v>
      </c>
      <c r="C155" s="66" t="s">
        <v>2</v>
      </c>
      <c r="D155" s="66" t="s">
        <v>3</v>
      </c>
      <c r="E155" s="67" t="s">
        <v>4</v>
      </c>
      <c r="F155" s="67" t="s">
        <v>5</v>
      </c>
    </row>
    <row r="156" spans="1:6" ht="15">
      <c r="A156" s="207" t="s">
        <v>6</v>
      </c>
      <c r="B156" s="207">
        <v>4261</v>
      </c>
      <c r="C156" s="206" t="s">
        <v>964</v>
      </c>
      <c r="D156" s="208">
        <v>37888927</v>
      </c>
      <c r="E156" s="209">
        <v>186855.98</v>
      </c>
      <c r="F156" s="210">
        <v>179872.05</v>
      </c>
    </row>
    <row r="157" spans="1:6" ht="15">
      <c r="A157" s="86" t="s">
        <v>6</v>
      </c>
      <c r="B157" s="86">
        <v>6669</v>
      </c>
      <c r="C157" s="63" t="s">
        <v>965</v>
      </c>
      <c r="D157" s="84">
        <v>39914712</v>
      </c>
      <c r="E157" s="85">
        <v>196186.07</v>
      </c>
      <c r="F157" s="87">
        <v>196186.07</v>
      </c>
    </row>
    <row r="158" spans="1:6" ht="15">
      <c r="A158" s="86" t="s">
        <v>6</v>
      </c>
      <c r="B158" s="86">
        <v>6552</v>
      </c>
      <c r="C158" s="63" t="s">
        <v>966</v>
      </c>
      <c r="D158" s="84">
        <v>40132710</v>
      </c>
      <c r="E158" s="85">
        <v>196767</v>
      </c>
      <c r="F158" s="87">
        <v>196767</v>
      </c>
    </row>
    <row r="159" spans="1:6" ht="15">
      <c r="A159" s="86" t="s">
        <v>6</v>
      </c>
      <c r="B159" s="86">
        <v>8080</v>
      </c>
      <c r="C159" s="63" t="s">
        <v>967</v>
      </c>
      <c r="D159" s="84">
        <v>40476438</v>
      </c>
      <c r="E159" s="85">
        <v>199477.17</v>
      </c>
      <c r="F159" s="87">
        <v>199477.17</v>
      </c>
    </row>
    <row r="160" spans="1:6" ht="15">
      <c r="A160" s="86" t="s">
        <v>6</v>
      </c>
      <c r="B160" s="86">
        <v>9656</v>
      </c>
      <c r="C160" s="63" t="s">
        <v>968</v>
      </c>
      <c r="D160" s="84">
        <v>40173507</v>
      </c>
      <c r="E160" s="85">
        <v>168057.9</v>
      </c>
      <c r="F160" s="88">
        <v>168057.9</v>
      </c>
    </row>
    <row r="161" spans="1:6" ht="15">
      <c r="A161" s="86" t="s">
        <v>6</v>
      </c>
      <c r="B161" s="86">
        <v>9321</v>
      </c>
      <c r="C161" s="63" t="s">
        <v>969</v>
      </c>
      <c r="D161" s="84">
        <v>40315393</v>
      </c>
      <c r="E161" s="85">
        <v>200000</v>
      </c>
      <c r="F161" s="211">
        <v>189675</v>
      </c>
    </row>
    <row r="162" spans="1:6" ht="15">
      <c r="A162" s="86" t="s">
        <v>6</v>
      </c>
      <c r="B162" s="86">
        <v>516</v>
      </c>
      <c r="C162" s="63" t="s">
        <v>970</v>
      </c>
      <c r="D162" s="84">
        <v>40476659</v>
      </c>
      <c r="E162" s="85">
        <v>189960.95</v>
      </c>
      <c r="F162" s="88">
        <v>189960.74</v>
      </c>
    </row>
    <row r="163" spans="1:6" ht="15">
      <c r="A163" s="86" t="s">
        <v>6</v>
      </c>
      <c r="B163" s="86">
        <v>8601</v>
      </c>
      <c r="C163" s="63" t="s">
        <v>971</v>
      </c>
      <c r="D163" s="84">
        <v>37189856</v>
      </c>
      <c r="E163" s="85">
        <v>200000</v>
      </c>
      <c r="F163" s="88">
        <v>197837.43</v>
      </c>
    </row>
    <row r="164" spans="1:6" ht="15">
      <c r="A164" s="86" t="s">
        <v>6</v>
      </c>
      <c r="B164" s="86">
        <v>1979</v>
      </c>
      <c r="C164" s="63" t="s">
        <v>972</v>
      </c>
      <c r="D164" s="84">
        <v>40090207</v>
      </c>
      <c r="E164" s="85">
        <v>200000</v>
      </c>
      <c r="F164" s="88">
        <v>200000</v>
      </c>
    </row>
    <row r="165" spans="1:6" ht="15">
      <c r="A165" s="86" t="s">
        <v>6</v>
      </c>
      <c r="B165" s="86">
        <v>2095</v>
      </c>
      <c r="C165" s="63" t="s">
        <v>973</v>
      </c>
      <c r="D165" s="84">
        <v>40439391</v>
      </c>
      <c r="E165" s="85">
        <v>200000</v>
      </c>
      <c r="F165" s="88">
        <v>200000</v>
      </c>
    </row>
    <row r="166" spans="1:6" ht="15">
      <c r="A166" s="86" t="s">
        <v>6</v>
      </c>
      <c r="B166" s="86">
        <v>8134</v>
      </c>
      <c r="C166" s="63" t="s">
        <v>974</v>
      </c>
      <c r="D166" s="84">
        <v>40094349</v>
      </c>
      <c r="E166" s="85">
        <v>199999.99</v>
      </c>
      <c r="F166" s="88">
        <v>199999.88</v>
      </c>
    </row>
    <row r="167" spans="1:6" ht="15">
      <c r="A167" s="86" t="s">
        <v>6</v>
      </c>
      <c r="B167" s="86">
        <v>295</v>
      </c>
      <c r="C167" s="63" t="s">
        <v>975</v>
      </c>
      <c r="D167" s="84">
        <v>39359094</v>
      </c>
      <c r="E167" s="85">
        <v>199663.91</v>
      </c>
      <c r="F167" s="13">
        <v>198663.91</v>
      </c>
    </row>
    <row r="168" spans="1:6" ht="15">
      <c r="A168" s="86" t="s">
        <v>6</v>
      </c>
      <c r="B168" s="86">
        <v>2212</v>
      </c>
      <c r="C168" s="63" t="s">
        <v>976</v>
      </c>
      <c r="D168" s="84">
        <v>40421149</v>
      </c>
      <c r="E168" s="85">
        <v>188678.22</v>
      </c>
      <c r="F168" s="13">
        <v>182228.35</v>
      </c>
    </row>
    <row r="169" spans="1:6" ht="15">
      <c r="A169" s="86" t="s">
        <v>6</v>
      </c>
      <c r="B169" s="86">
        <v>6526</v>
      </c>
      <c r="C169" s="63" t="s">
        <v>977</v>
      </c>
      <c r="D169" s="84">
        <v>40157889</v>
      </c>
      <c r="E169" s="85">
        <v>194700</v>
      </c>
      <c r="F169" s="13">
        <v>194700</v>
      </c>
    </row>
    <row r="170" spans="1:6" ht="15">
      <c r="A170" s="86" t="s">
        <v>6</v>
      </c>
      <c r="B170" s="86">
        <v>1862</v>
      </c>
      <c r="C170" s="63" t="s">
        <v>978</v>
      </c>
      <c r="D170" s="84">
        <v>40357593</v>
      </c>
      <c r="E170" s="85">
        <v>199920</v>
      </c>
      <c r="F170" s="13">
        <v>199920</v>
      </c>
    </row>
    <row r="171" spans="1:6" ht="15">
      <c r="A171" s="86" t="s">
        <v>6</v>
      </c>
      <c r="B171" s="86">
        <v>3224</v>
      </c>
      <c r="C171" s="63" t="s">
        <v>979</v>
      </c>
      <c r="D171" s="84">
        <v>37932755</v>
      </c>
      <c r="E171" s="85">
        <v>199924</v>
      </c>
      <c r="F171" s="13">
        <v>199924</v>
      </c>
    </row>
    <row r="172" spans="1:6" ht="15">
      <c r="A172" s="86" t="s">
        <v>6</v>
      </c>
      <c r="B172" s="86">
        <v>2985</v>
      </c>
      <c r="C172" s="63" t="s">
        <v>980</v>
      </c>
      <c r="D172" s="84">
        <v>40412124</v>
      </c>
      <c r="E172" s="85">
        <v>198420.61</v>
      </c>
      <c r="F172" s="13">
        <v>198390.76</v>
      </c>
    </row>
    <row r="173" spans="1:6" ht="15">
      <c r="A173" s="86" t="s">
        <v>6</v>
      </c>
      <c r="B173" s="86">
        <v>1577</v>
      </c>
      <c r="C173" s="63" t="s">
        <v>981</v>
      </c>
      <c r="D173" s="84">
        <v>39366881</v>
      </c>
      <c r="E173" s="85">
        <v>200000</v>
      </c>
      <c r="F173" s="13">
        <v>200000</v>
      </c>
    </row>
    <row r="174" spans="1:6" ht="15">
      <c r="A174" s="86" t="s">
        <v>6</v>
      </c>
      <c r="B174" s="86">
        <v>10152</v>
      </c>
      <c r="C174" s="63" t="s">
        <v>982</v>
      </c>
      <c r="D174" s="84">
        <v>40546223</v>
      </c>
      <c r="E174" s="85">
        <v>198064.17</v>
      </c>
      <c r="F174" s="13">
        <v>198064.17</v>
      </c>
    </row>
    <row r="175" spans="1:6" ht="15">
      <c r="A175" s="86" t="s">
        <v>6</v>
      </c>
      <c r="B175" s="86">
        <v>10019</v>
      </c>
      <c r="C175" s="63" t="s">
        <v>983</v>
      </c>
      <c r="D175" s="84">
        <v>40597111</v>
      </c>
      <c r="E175" s="85">
        <v>200000</v>
      </c>
      <c r="F175" s="13">
        <v>200000</v>
      </c>
    </row>
    <row r="176" spans="1:6" ht="15">
      <c r="A176" s="86" t="s">
        <v>6</v>
      </c>
      <c r="B176" s="86">
        <v>10752</v>
      </c>
      <c r="C176" s="63" t="s">
        <v>984</v>
      </c>
      <c r="D176" s="84">
        <v>40591038</v>
      </c>
      <c r="E176" s="85">
        <v>199999.68</v>
      </c>
      <c r="F176" s="13">
        <v>199999.68</v>
      </c>
    </row>
    <row r="177" spans="1:6" ht="15">
      <c r="A177" s="86" t="s">
        <v>6</v>
      </c>
      <c r="B177" s="86">
        <v>7737</v>
      </c>
      <c r="C177" s="63" t="s">
        <v>985</v>
      </c>
      <c r="D177" s="84">
        <v>40223028</v>
      </c>
      <c r="E177" s="85">
        <v>199218.61</v>
      </c>
      <c r="F177" s="13">
        <v>199218.61</v>
      </c>
    </row>
    <row r="178" spans="1:6" ht="15">
      <c r="A178" s="86" t="s">
        <v>6</v>
      </c>
      <c r="B178" s="86">
        <v>9676</v>
      </c>
      <c r="C178" s="63" t="s">
        <v>986</v>
      </c>
      <c r="D178" s="84">
        <v>40240479</v>
      </c>
      <c r="E178" s="85">
        <v>198972.55</v>
      </c>
      <c r="F178" s="13">
        <v>197056.52</v>
      </c>
    </row>
    <row r="179" spans="1:6" ht="15">
      <c r="A179" s="14"/>
      <c r="B179" s="14"/>
      <c r="C179" s="14"/>
      <c r="D179" s="14"/>
      <c r="E179" s="14"/>
      <c r="F179" s="133"/>
    </row>
    <row r="180" spans="1:6" ht="15">
      <c r="A180" s="136" t="s">
        <v>1039</v>
      </c>
      <c r="B180" s="134"/>
      <c r="C180" s="134"/>
      <c r="D180" s="134"/>
      <c r="E180" s="134"/>
      <c r="F180" s="137"/>
    </row>
    <row r="181" spans="1:6" ht="30">
      <c r="A181" s="66" t="s">
        <v>0</v>
      </c>
      <c r="B181" s="66" t="s">
        <v>1</v>
      </c>
      <c r="C181" s="66" t="s">
        <v>2</v>
      </c>
      <c r="D181" s="66" t="s">
        <v>3</v>
      </c>
      <c r="E181" s="67" t="s">
        <v>4</v>
      </c>
      <c r="F181" s="67" t="s">
        <v>5</v>
      </c>
    </row>
    <row r="182" spans="1:12" ht="15">
      <c r="A182" s="86" t="s">
        <v>6</v>
      </c>
      <c r="B182" s="86">
        <v>8352</v>
      </c>
      <c r="C182" s="63" t="s">
        <v>1061</v>
      </c>
      <c r="D182" s="84">
        <v>38524126</v>
      </c>
      <c r="E182" s="85">
        <v>199075.8</v>
      </c>
      <c r="F182" s="87">
        <v>199075.8</v>
      </c>
      <c r="L182" s="276"/>
    </row>
    <row r="183" spans="1:12" ht="15">
      <c r="A183" s="86" t="s">
        <v>6</v>
      </c>
      <c r="B183" s="86">
        <v>1460</v>
      </c>
      <c r="C183" s="63" t="s">
        <v>1062</v>
      </c>
      <c r="D183" s="84">
        <v>40538816</v>
      </c>
      <c r="E183" s="85">
        <v>179078.87</v>
      </c>
      <c r="F183" s="88">
        <v>179078.87</v>
      </c>
      <c r="L183" s="276"/>
    </row>
    <row r="184" spans="1:12" ht="15">
      <c r="A184" s="86" t="s">
        <v>6</v>
      </c>
      <c r="B184" s="86">
        <v>8979</v>
      </c>
      <c r="C184" s="63" t="s">
        <v>1063</v>
      </c>
      <c r="D184" s="84">
        <v>40116161</v>
      </c>
      <c r="E184" s="85">
        <v>194580.49</v>
      </c>
      <c r="F184" s="88">
        <v>194580.49</v>
      </c>
      <c r="L184" s="276"/>
    </row>
    <row r="185" spans="1:12" ht="15">
      <c r="A185" s="86" t="s">
        <v>6</v>
      </c>
      <c r="B185" s="86">
        <v>8715</v>
      </c>
      <c r="C185" s="63" t="s">
        <v>1064</v>
      </c>
      <c r="D185" s="84">
        <v>39625439</v>
      </c>
      <c r="E185" s="85">
        <v>199994.8</v>
      </c>
      <c r="F185" s="88">
        <v>199994.8</v>
      </c>
      <c r="L185" s="276"/>
    </row>
    <row r="186" spans="1:12" ht="15">
      <c r="A186" s="86" t="s">
        <v>6</v>
      </c>
      <c r="B186" s="86">
        <v>6864</v>
      </c>
      <c r="C186" s="63" t="s">
        <v>1065</v>
      </c>
      <c r="D186" s="84">
        <v>37650932</v>
      </c>
      <c r="E186" s="85">
        <v>199438</v>
      </c>
      <c r="F186" s="88">
        <v>199437.87</v>
      </c>
      <c r="L186" s="276"/>
    </row>
    <row r="187" spans="1:12" ht="15">
      <c r="A187" s="86" t="s">
        <v>6</v>
      </c>
      <c r="B187" s="86">
        <v>763</v>
      </c>
      <c r="C187" s="63" t="s">
        <v>1066</v>
      </c>
      <c r="D187" s="84">
        <v>40263189</v>
      </c>
      <c r="E187" s="85">
        <v>190776.32</v>
      </c>
      <c r="F187" s="88">
        <v>189776.23</v>
      </c>
      <c r="L187" s="276"/>
    </row>
    <row r="188" spans="1:12" ht="15">
      <c r="A188" s="86" t="s">
        <v>6</v>
      </c>
      <c r="B188" s="86">
        <v>11305</v>
      </c>
      <c r="C188" s="63" t="s">
        <v>1067</v>
      </c>
      <c r="D188" s="84">
        <v>40291510</v>
      </c>
      <c r="E188" s="85">
        <v>199500</v>
      </c>
      <c r="F188" s="88">
        <v>199500</v>
      </c>
      <c r="L188" s="276"/>
    </row>
    <row r="189" spans="1:12" ht="15">
      <c r="A189" s="86" t="s">
        <v>6</v>
      </c>
      <c r="B189" s="86">
        <v>4264</v>
      </c>
      <c r="C189" s="63" t="s">
        <v>1068</v>
      </c>
      <c r="D189" s="84">
        <v>39368351</v>
      </c>
      <c r="E189" s="85">
        <v>198410.3</v>
      </c>
      <c r="F189" s="88">
        <v>198410.3</v>
      </c>
      <c r="L189" s="276"/>
    </row>
    <row r="190" spans="1:12" ht="15">
      <c r="A190" s="86" t="s">
        <v>6</v>
      </c>
      <c r="B190" s="86">
        <v>3806</v>
      </c>
      <c r="C190" s="63" t="s">
        <v>1069</v>
      </c>
      <c r="D190" s="84">
        <v>40398399</v>
      </c>
      <c r="E190" s="85">
        <v>198833.31</v>
      </c>
      <c r="F190" s="88">
        <v>198833.31</v>
      </c>
      <c r="L190" s="276"/>
    </row>
    <row r="191" spans="1:12" ht="15">
      <c r="A191" s="86" t="s">
        <v>6</v>
      </c>
      <c r="B191" s="86">
        <v>10436</v>
      </c>
      <c r="C191" s="63" t="s">
        <v>1070</v>
      </c>
      <c r="D191" s="84">
        <v>375048848</v>
      </c>
      <c r="E191" s="85">
        <v>199409.99</v>
      </c>
      <c r="F191" s="88">
        <v>174366.73</v>
      </c>
      <c r="L191" s="276"/>
    </row>
    <row r="192" spans="1:12" ht="15">
      <c r="A192" s="86" t="s">
        <v>6</v>
      </c>
      <c r="B192" s="86">
        <v>5743</v>
      </c>
      <c r="C192" s="63" t="s">
        <v>1071</v>
      </c>
      <c r="D192" s="84">
        <v>40149681</v>
      </c>
      <c r="E192" s="85">
        <v>200000</v>
      </c>
      <c r="F192" s="88">
        <v>200000</v>
      </c>
      <c r="L192" s="276"/>
    </row>
    <row r="193" spans="1:12" ht="15">
      <c r="A193" s="86" t="s">
        <v>6</v>
      </c>
      <c r="B193" s="86">
        <v>6708</v>
      </c>
      <c r="C193" s="63" t="s">
        <v>1072</v>
      </c>
      <c r="D193" s="84">
        <v>37888439</v>
      </c>
      <c r="E193" s="85">
        <v>200000</v>
      </c>
      <c r="F193" s="88">
        <v>200000</v>
      </c>
      <c r="L193" s="276"/>
    </row>
    <row r="194" spans="1:12" ht="15">
      <c r="A194" s="86" t="s">
        <v>6</v>
      </c>
      <c r="B194" s="86">
        <v>10141</v>
      </c>
      <c r="C194" s="63" t="s">
        <v>1073</v>
      </c>
      <c r="D194" s="84">
        <v>40195980</v>
      </c>
      <c r="E194" s="85">
        <v>199742.2</v>
      </c>
      <c r="F194" s="88">
        <v>199148.39</v>
      </c>
      <c r="L194" s="276"/>
    </row>
    <row r="195" spans="1:12" ht="15">
      <c r="A195" s="86" t="s">
        <v>6</v>
      </c>
      <c r="B195" s="86">
        <v>8087</v>
      </c>
      <c r="C195" s="63" t="s">
        <v>1074</v>
      </c>
      <c r="D195" s="84">
        <v>40486911</v>
      </c>
      <c r="E195" s="85">
        <v>200000</v>
      </c>
      <c r="F195" s="88">
        <v>199152.79</v>
      </c>
      <c r="L195" s="276"/>
    </row>
    <row r="196" spans="1:12" ht="15">
      <c r="A196" s="86" t="s">
        <v>6</v>
      </c>
      <c r="B196" s="86">
        <v>10308</v>
      </c>
      <c r="C196" s="173" t="s">
        <v>1075</v>
      </c>
      <c r="D196" s="86">
        <v>40366141</v>
      </c>
      <c r="E196" s="85">
        <v>100967.84</v>
      </c>
      <c r="F196" s="226">
        <v>100777.44</v>
      </c>
      <c r="L196" s="277"/>
    </row>
    <row r="197" spans="1:12" ht="15">
      <c r="A197" s="86" t="s">
        <v>6</v>
      </c>
      <c r="B197" s="86">
        <v>711</v>
      </c>
      <c r="C197" s="63" t="s">
        <v>1076</v>
      </c>
      <c r="D197" s="84">
        <v>40605788</v>
      </c>
      <c r="E197" s="85">
        <v>162163.47</v>
      </c>
      <c r="F197" s="88">
        <v>157902.07</v>
      </c>
      <c r="L197" s="276"/>
    </row>
    <row r="198" ht="15">
      <c r="F198" s="222"/>
    </row>
    <row r="199" spans="1:6" ht="15">
      <c r="A199" s="255" t="s">
        <v>1139</v>
      </c>
      <c r="B199" s="256"/>
      <c r="C199" s="257"/>
      <c r="D199" s="256"/>
      <c r="E199" s="256"/>
      <c r="F199" s="258"/>
    </row>
    <row r="200" spans="1:6" ht="30">
      <c r="A200" s="259" t="s">
        <v>0</v>
      </c>
      <c r="B200" s="259" t="s">
        <v>1</v>
      </c>
      <c r="C200" s="259" t="s">
        <v>2</v>
      </c>
      <c r="D200" s="259" t="s">
        <v>3</v>
      </c>
      <c r="E200" s="260" t="s">
        <v>4</v>
      </c>
      <c r="F200" s="260" t="s">
        <v>5</v>
      </c>
    </row>
    <row r="201" spans="1:6" ht="15">
      <c r="A201" s="86" t="s">
        <v>6</v>
      </c>
      <c r="B201" s="86">
        <v>2787</v>
      </c>
      <c r="C201" s="63" t="s">
        <v>1161</v>
      </c>
      <c r="D201" s="84">
        <v>40584162</v>
      </c>
      <c r="E201" s="85">
        <v>199991</v>
      </c>
      <c r="F201" s="88">
        <v>195480.04</v>
      </c>
    </row>
    <row r="202" spans="1:6" ht="15">
      <c r="A202" s="86" t="s">
        <v>6</v>
      </c>
      <c r="B202" s="86">
        <v>11280</v>
      </c>
      <c r="C202" s="63" t="s">
        <v>1162</v>
      </c>
      <c r="D202" s="84">
        <v>40284394</v>
      </c>
      <c r="E202" s="85">
        <v>199000</v>
      </c>
      <c r="F202" s="88">
        <v>195553.16</v>
      </c>
    </row>
    <row r="203" spans="1:6" ht="15">
      <c r="A203" s="86" t="s">
        <v>6</v>
      </c>
      <c r="B203" s="86">
        <v>4583</v>
      </c>
      <c r="C203" s="63" t="s">
        <v>1163</v>
      </c>
      <c r="D203" s="84">
        <v>40421130</v>
      </c>
      <c r="E203" s="85">
        <v>199733.2</v>
      </c>
      <c r="F203" s="88">
        <v>195661.82</v>
      </c>
    </row>
    <row r="204" spans="1:6" ht="15">
      <c r="A204" s="86" t="s">
        <v>6</v>
      </c>
      <c r="B204" s="86">
        <v>4589</v>
      </c>
      <c r="C204" s="63" t="s">
        <v>1164</v>
      </c>
      <c r="D204" s="84">
        <v>37791508</v>
      </c>
      <c r="E204" s="85">
        <v>196324.48</v>
      </c>
      <c r="F204" s="88">
        <v>195153.75</v>
      </c>
    </row>
    <row r="205" spans="1:6" ht="15">
      <c r="A205" s="86" t="s">
        <v>6</v>
      </c>
      <c r="B205" s="86">
        <v>6691</v>
      </c>
      <c r="C205" s="63" t="s">
        <v>1165</v>
      </c>
      <c r="D205" s="84">
        <v>40240568</v>
      </c>
      <c r="E205" s="85">
        <v>199500</v>
      </c>
      <c r="F205" s="88">
        <v>199500</v>
      </c>
    </row>
    <row r="206" spans="1:6" ht="15">
      <c r="A206" s="14"/>
      <c r="B206" s="14"/>
      <c r="C206" s="14"/>
      <c r="D206" s="14"/>
      <c r="E206" s="14"/>
      <c r="F206" s="133"/>
    </row>
    <row r="207" spans="1:6" ht="15">
      <c r="A207" s="219" t="s">
        <v>1166</v>
      </c>
      <c r="B207" s="20"/>
      <c r="C207" s="12"/>
      <c r="D207" s="20"/>
      <c r="E207" s="20"/>
      <c r="F207" s="139"/>
    </row>
    <row r="208" spans="1:6" ht="30">
      <c r="A208" s="64" t="s">
        <v>0</v>
      </c>
      <c r="B208" s="64" t="s">
        <v>1</v>
      </c>
      <c r="C208" s="64" t="s">
        <v>2</v>
      </c>
      <c r="D208" s="64" t="s">
        <v>3</v>
      </c>
      <c r="E208" s="65" t="s">
        <v>4</v>
      </c>
      <c r="F208" s="65" t="s">
        <v>5</v>
      </c>
    </row>
    <row r="209" spans="1:6" ht="15">
      <c r="A209" s="86" t="s">
        <v>6</v>
      </c>
      <c r="B209" s="86">
        <v>11178</v>
      </c>
      <c r="C209" s="63" t="s">
        <v>1228</v>
      </c>
      <c r="D209" s="84">
        <v>40190613</v>
      </c>
      <c r="E209" s="85">
        <v>176341.39</v>
      </c>
      <c r="F209" s="87">
        <v>176341.39</v>
      </c>
    </row>
    <row r="210" spans="1:6" ht="15">
      <c r="A210" s="86" t="s">
        <v>6</v>
      </c>
      <c r="B210" s="86">
        <v>1864</v>
      </c>
      <c r="C210" s="63" t="s">
        <v>1229</v>
      </c>
      <c r="D210" s="84">
        <v>38091596</v>
      </c>
      <c r="E210" s="85">
        <v>200000</v>
      </c>
      <c r="F210" s="87">
        <v>200000</v>
      </c>
    </row>
    <row r="211" spans="1:6" ht="15">
      <c r="A211" s="86" t="s">
        <v>6</v>
      </c>
      <c r="B211" s="86">
        <v>6593</v>
      </c>
      <c r="C211" s="63" t="s">
        <v>1230</v>
      </c>
      <c r="D211" s="84">
        <v>39862524</v>
      </c>
      <c r="E211" s="85">
        <v>195000</v>
      </c>
      <c r="F211" s="88">
        <v>195000</v>
      </c>
    </row>
    <row r="212" spans="1:6" ht="15">
      <c r="A212" s="86" t="s">
        <v>6</v>
      </c>
      <c r="B212" s="86">
        <v>2850</v>
      </c>
      <c r="C212" s="63" t="s">
        <v>1231</v>
      </c>
      <c r="D212" s="84">
        <v>40316267</v>
      </c>
      <c r="E212" s="85">
        <v>199897.07</v>
      </c>
      <c r="F212" s="88">
        <v>199895.75</v>
      </c>
    </row>
    <row r="213" spans="1:6" ht="15">
      <c r="A213" s="86" t="s">
        <v>6</v>
      </c>
      <c r="B213" s="86">
        <v>4587</v>
      </c>
      <c r="C213" s="63" t="s">
        <v>1232</v>
      </c>
      <c r="D213" s="84">
        <v>39640161</v>
      </c>
      <c r="E213" s="85">
        <v>200000</v>
      </c>
      <c r="F213" s="88">
        <v>200000</v>
      </c>
    </row>
    <row r="214" spans="1:6" ht="15">
      <c r="A214" s="86" t="s">
        <v>6</v>
      </c>
      <c r="B214" s="86">
        <v>5565</v>
      </c>
      <c r="C214" s="63" t="s">
        <v>1233</v>
      </c>
      <c r="D214" s="84">
        <v>39196426</v>
      </c>
      <c r="E214" s="85">
        <v>178989.88</v>
      </c>
      <c r="F214" s="88">
        <v>178989.87</v>
      </c>
    </row>
    <row r="215" ht="15">
      <c r="F215" s="222"/>
    </row>
    <row r="216" spans="1:6" ht="15">
      <c r="A216" s="219" t="s">
        <v>1246</v>
      </c>
      <c r="B216" s="20"/>
      <c r="C216" s="284"/>
      <c r="D216" s="20"/>
      <c r="E216" s="20"/>
      <c r="F216" s="139"/>
    </row>
    <row r="217" spans="1:6" ht="30">
      <c r="A217" s="64" t="s">
        <v>0</v>
      </c>
      <c r="B217" s="64" t="s">
        <v>1</v>
      </c>
      <c r="C217" s="64" t="s">
        <v>2</v>
      </c>
      <c r="D217" s="64" t="s">
        <v>3</v>
      </c>
      <c r="E217" s="65" t="s">
        <v>4</v>
      </c>
      <c r="F217" s="65" t="s">
        <v>5</v>
      </c>
    </row>
    <row r="218" spans="1:6" ht="15">
      <c r="A218" s="86" t="s">
        <v>6</v>
      </c>
      <c r="B218" s="86">
        <v>8428</v>
      </c>
      <c r="C218" s="63" t="s">
        <v>1287</v>
      </c>
      <c r="D218" s="84">
        <v>40166011</v>
      </c>
      <c r="E218" s="85">
        <v>200000</v>
      </c>
      <c r="F218" s="87">
        <v>199994.18</v>
      </c>
    </row>
    <row r="219" spans="1:6" ht="15">
      <c r="A219" s="86" t="s">
        <v>6</v>
      </c>
      <c r="B219" s="86">
        <v>3787</v>
      </c>
      <c r="C219" s="63" t="s">
        <v>1288</v>
      </c>
      <c r="D219" s="84">
        <v>39287133</v>
      </c>
      <c r="E219" s="85">
        <v>184807.75</v>
      </c>
      <c r="F219" s="88">
        <v>184807.75</v>
      </c>
    </row>
    <row r="220" spans="1:6" ht="15">
      <c r="A220" s="86" t="s">
        <v>6</v>
      </c>
      <c r="B220" s="86">
        <v>4582</v>
      </c>
      <c r="C220" s="63" t="s">
        <v>1289</v>
      </c>
      <c r="D220" s="84">
        <v>37098430</v>
      </c>
      <c r="E220" s="85">
        <v>193839</v>
      </c>
      <c r="F220" s="88">
        <v>193121.85</v>
      </c>
    </row>
    <row r="221" spans="1:6" ht="15">
      <c r="A221" s="86" t="s">
        <v>6</v>
      </c>
      <c r="B221" s="86">
        <v>568</v>
      </c>
      <c r="C221" s="63" t="s">
        <v>1290</v>
      </c>
      <c r="D221" s="84">
        <v>40246684</v>
      </c>
      <c r="E221" s="85">
        <v>200000</v>
      </c>
      <c r="F221" s="88">
        <v>200000</v>
      </c>
    </row>
    <row r="222" ht="15">
      <c r="F222" s="222"/>
    </row>
    <row r="223" spans="1:6" ht="15">
      <c r="A223" s="219" t="s">
        <v>1294</v>
      </c>
      <c r="B223" s="20"/>
      <c r="C223" s="284"/>
      <c r="D223" s="20"/>
      <c r="E223" s="20"/>
      <c r="F223" s="139"/>
    </row>
    <row r="224" spans="1:6" ht="30">
      <c r="A224" s="64" t="s">
        <v>0</v>
      </c>
      <c r="B224" s="64" t="s">
        <v>1</v>
      </c>
      <c r="C224" s="64" t="s">
        <v>2</v>
      </c>
      <c r="D224" s="64" t="s">
        <v>3</v>
      </c>
      <c r="E224" s="65" t="s">
        <v>4</v>
      </c>
      <c r="F224" s="65" t="s">
        <v>5</v>
      </c>
    </row>
    <row r="225" spans="1:6" ht="15">
      <c r="A225" s="86" t="s">
        <v>6</v>
      </c>
      <c r="B225" s="86">
        <v>7374</v>
      </c>
      <c r="C225" s="173" t="s">
        <v>1314</v>
      </c>
      <c r="D225" s="86">
        <v>39193039</v>
      </c>
      <c r="E225" s="85">
        <v>199698.2</v>
      </c>
      <c r="F225" s="88">
        <v>199698.2</v>
      </c>
    </row>
    <row r="226" spans="1:6" ht="15">
      <c r="A226" s="86" t="s">
        <v>6</v>
      </c>
      <c r="B226" s="86">
        <v>10441</v>
      </c>
      <c r="C226" s="173" t="s">
        <v>1315</v>
      </c>
      <c r="D226" s="86">
        <v>40121176</v>
      </c>
      <c r="E226" s="85">
        <v>182413.27</v>
      </c>
      <c r="F226" s="88">
        <v>182413.27</v>
      </c>
    </row>
    <row r="227" spans="1:6" ht="15">
      <c r="A227" s="14"/>
      <c r="B227" s="14"/>
      <c r="C227" s="14"/>
      <c r="D227" s="14"/>
      <c r="E227" s="14"/>
      <c r="F227" s="133"/>
    </row>
    <row r="228" ht="15">
      <c r="A228" t="s">
        <v>1330</v>
      </c>
    </row>
    <row r="229" spans="1:6" ht="30">
      <c r="A229" s="64" t="s">
        <v>0</v>
      </c>
      <c r="B229" s="64" t="s">
        <v>1</v>
      </c>
      <c r="C229" s="64" t="s">
        <v>2</v>
      </c>
      <c r="D229" s="64" t="s">
        <v>3</v>
      </c>
      <c r="E229" s="65" t="s">
        <v>4</v>
      </c>
      <c r="F229" s="65" t="s">
        <v>5</v>
      </c>
    </row>
    <row r="230" spans="1:6" ht="15">
      <c r="A230" s="86" t="s">
        <v>6</v>
      </c>
      <c r="B230" s="86">
        <v>7847</v>
      </c>
      <c r="C230" s="173" t="s">
        <v>1368</v>
      </c>
      <c r="D230" s="86">
        <v>40343610</v>
      </c>
      <c r="E230" s="85">
        <v>200000</v>
      </c>
      <c r="F230" s="87">
        <v>200000</v>
      </c>
    </row>
    <row r="231" spans="1:6" ht="15">
      <c r="A231" s="86" t="s">
        <v>6</v>
      </c>
      <c r="B231" s="86">
        <v>9334</v>
      </c>
      <c r="C231" s="173" t="s">
        <v>1369</v>
      </c>
      <c r="D231" s="86">
        <v>40105375</v>
      </c>
      <c r="E231" s="85">
        <v>199516.1</v>
      </c>
      <c r="F231" s="87">
        <v>199516.1</v>
      </c>
    </row>
    <row r="232" spans="1:6" ht="15">
      <c r="A232" s="86" t="s">
        <v>6</v>
      </c>
      <c r="B232" s="86">
        <v>10883</v>
      </c>
      <c r="C232" s="173" t="s">
        <v>1370</v>
      </c>
      <c r="D232" s="86">
        <v>39337860</v>
      </c>
      <c r="E232" s="85">
        <v>200000</v>
      </c>
      <c r="F232" s="87">
        <v>199979.81</v>
      </c>
    </row>
    <row r="233" spans="1:6" ht="15">
      <c r="A233" s="86" t="s">
        <v>6</v>
      </c>
      <c r="B233" s="86">
        <v>2789</v>
      </c>
      <c r="C233" s="173" t="s">
        <v>1371</v>
      </c>
      <c r="D233" s="86">
        <v>40584197</v>
      </c>
      <c r="E233" s="85">
        <v>199985</v>
      </c>
      <c r="F233" s="88">
        <v>196874.66</v>
      </c>
    </row>
    <row r="234" ht="15">
      <c r="F234" s="222"/>
    </row>
    <row r="235" spans="1:6" ht="15">
      <c r="A235" s="219" t="s">
        <v>1372</v>
      </c>
      <c r="B235" s="20"/>
      <c r="C235" s="300"/>
      <c r="D235" s="257"/>
      <c r="E235" s="257"/>
      <c r="F235" s="257"/>
    </row>
    <row r="236" spans="1:6" ht="30">
      <c r="A236" s="64" t="s">
        <v>0</v>
      </c>
      <c r="B236" s="64" t="s">
        <v>1</v>
      </c>
      <c r="C236" s="64" t="s">
        <v>2</v>
      </c>
      <c r="D236" s="64" t="s">
        <v>3</v>
      </c>
      <c r="E236" s="65" t="s">
        <v>4</v>
      </c>
      <c r="F236" s="65" t="s">
        <v>5</v>
      </c>
    </row>
    <row r="237" ht="15">
      <c r="F237">
        <v>0</v>
      </c>
    </row>
    <row r="239" spans="1:6" ht="15">
      <c r="A239" s="219" t="s">
        <v>2332</v>
      </c>
      <c r="B239" s="409"/>
      <c r="C239" s="300"/>
      <c r="D239" s="305"/>
      <c r="E239" s="305"/>
      <c r="F239" s="305"/>
    </row>
    <row r="240" spans="1:6" ht="30">
      <c r="A240" s="64" t="s">
        <v>0</v>
      </c>
      <c r="B240" s="64" t="s">
        <v>1</v>
      </c>
      <c r="C240" s="64" t="s">
        <v>2</v>
      </c>
      <c r="D240" s="64" t="s">
        <v>3</v>
      </c>
      <c r="E240" s="65" t="s">
        <v>4</v>
      </c>
      <c r="F240" s="65" t="s">
        <v>5</v>
      </c>
    </row>
    <row r="241" spans="1:6" ht="15">
      <c r="A241" s="86" t="s">
        <v>6</v>
      </c>
      <c r="B241" s="86">
        <v>6202</v>
      </c>
      <c r="C241" s="86">
        <v>39903926</v>
      </c>
      <c r="D241" s="63" t="s">
        <v>2339</v>
      </c>
      <c r="E241" s="85">
        <v>199999.56</v>
      </c>
      <c r="F241" s="88">
        <v>199994.8</v>
      </c>
    </row>
    <row r="243" spans="1:6" ht="15">
      <c r="A243" s="219" t="s">
        <v>2360</v>
      </c>
      <c r="B243" s="409"/>
      <c r="C243" s="300"/>
      <c r="D243" s="305"/>
      <c r="E243" s="305"/>
      <c r="F243" s="305"/>
    </row>
    <row r="244" spans="1:6" ht="30">
      <c r="A244" s="64" t="s">
        <v>0</v>
      </c>
      <c r="B244" s="64" t="s">
        <v>1</v>
      </c>
      <c r="C244" s="64" t="s">
        <v>2</v>
      </c>
      <c r="D244" s="64" t="s">
        <v>3</v>
      </c>
      <c r="E244" s="65" t="s">
        <v>4</v>
      </c>
      <c r="F244" s="65" t="s">
        <v>5</v>
      </c>
    </row>
    <row r="245" spans="1:6" ht="15">
      <c r="A245" s="86" t="s">
        <v>6</v>
      </c>
      <c r="B245" s="86">
        <v>7461</v>
      </c>
      <c r="C245" s="63" t="s">
        <v>2361</v>
      </c>
      <c r="D245" s="84">
        <v>40378413</v>
      </c>
      <c r="E245" s="85">
        <v>195699.06</v>
      </c>
      <c r="F245" s="88">
        <v>195699.06</v>
      </c>
    </row>
    <row r="246" spans="1:6" ht="15">
      <c r="A246" s="86" t="s">
        <v>6</v>
      </c>
      <c r="B246" s="86">
        <v>6889</v>
      </c>
      <c r="C246" s="414" t="s">
        <v>2362</v>
      </c>
      <c r="D246" s="415">
        <v>40196047</v>
      </c>
      <c r="E246" s="85">
        <v>199993.46</v>
      </c>
      <c r="F246" s="87">
        <v>199993.46</v>
      </c>
    </row>
    <row r="247" spans="1:6" ht="15">
      <c r="A247" s="14"/>
      <c r="B247" s="14"/>
      <c r="C247" s="14"/>
      <c r="D247" s="14"/>
      <c r="E247" s="14"/>
      <c r="F247" s="133"/>
    </row>
    <row r="248" spans="1:6" ht="15">
      <c r="A248" s="219" t="s">
        <v>2417</v>
      </c>
      <c r="B248" s="409"/>
      <c r="C248" s="418"/>
      <c r="D248" s="305"/>
      <c r="E248" s="305"/>
      <c r="F248" s="305"/>
    </row>
    <row r="249" spans="1:6" ht="30">
      <c r="A249" s="64" t="s">
        <v>0</v>
      </c>
      <c r="B249" s="64" t="s">
        <v>1</v>
      </c>
      <c r="C249" s="64" t="s">
        <v>2</v>
      </c>
      <c r="D249" s="64" t="s">
        <v>3</v>
      </c>
      <c r="E249" s="65" t="s">
        <v>4</v>
      </c>
      <c r="F249" s="65" t="s">
        <v>5</v>
      </c>
    </row>
    <row r="250" ht="15">
      <c r="F250">
        <v>0</v>
      </c>
    </row>
    <row r="252" spans="1:6" ht="15">
      <c r="A252" s="219" t="s">
        <v>2467</v>
      </c>
      <c r="B252" s="432"/>
      <c r="C252" s="426"/>
      <c r="D252" s="425"/>
      <c r="E252" s="425"/>
      <c r="F252" s="425"/>
    </row>
    <row r="253" spans="1:6" ht="30">
      <c r="A253" s="64" t="s">
        <v>0</v>
      </c>
      <c r="B253" s="64" t="s">
        <v>1</v>
      </c>
      <c r="C253" s="64" t="s">
        <v>2</v>
      </c>
      <c r="D253" s="64" t="s">
        <v>3</v>
      </c>
      <c r="E253" s="65" t="s">
        <v>4</v>
      </c>
      <c r="F253" s="65" t="s">
        <v>5</v>
      </c>
    </row>
    <row r="254" ht="15">
      <c r="F254">
        <v>0</v>
      </c>
    </row>
    <row r="256" spans="1:6" ht="15">
      <c r="A256" s="219" t="s">
        <v>2512</v>
      </c>
      <c r="B256" s="445"/>
      <c r="C256" s="446"/>
      <c r="D256" s="441"/>
      <c r="E256" s="441"/>
      <c r="F256" s="441"/>
    </row>
    <row r="257" spans="1:6" ht="30">
      <c r="A257" s="64" t="s">
        <v>0</v>
      </c>
      <c r="B257" s="64" t="s">
        <v>1</v>
      </c>
      <c r="C257" s="64" t="s">
        <v>2</v>
      </c>
      <c r="D257" s="64" t="s">
        <v>3</v>
      </c>
      <c r="E257" s="65" t="s">
        <v>4</v>
      </c>
      <c r="F257" s="65" t="s">
        <v>5</v>
      </c>
    </row>
    <row r="258" spans="1:6" ht="15">
      <c r="A258" s="86" t="s">
        <v>6</v>
      </c>
      <c r="B258" s="455">
        <v>2188</v>
      </c>
      <c r="C258" s="458">
        <v>39190970</v>
      </c>
      <c r="D258" s="457" t="s">
        <v>2528</v>
      </c>
      <c r="E258" s="456">
        <v>200000</v>
      </c>
      <c r="F258" s="459">
        <v>199999.57</v>
      </c>
    </row>
    <row r="260" spans="1:6" ht="15">
      <c r="A260" s="219" t="s">
        <v>2540</v>
      </c>
      <c r="B260" s="445"/>
      <c r="C260" s="446"/>
      <c r="D260" s="446"/>
      <c r="E260" s="446"/>
      <c r="F260" s="446"/>
    </row>
    <row r="261" spans="1:6" ht="30">
      <c r="A261" s="423" t="s">
        <v>0</v>
      </c>
      <c r="B261" s="423" t="s">
        <v>1</v>
      </c>
      <c r="C261" s="423" t="s">
        <v>2</v>
      </c>
      <c r="D261" s="423" t="s">
        <v>3</v>
      </c>
      <c r="E261" s="424" t="s">
        <v>4</v>
      </c>
      <c r="F261" s="424" t="s">
        <v>5</v>
      </c>
    </row>
    <row r="262" ht="15">
      <c r="F262">
        <v>0</v>
      </c>
    </row>
    <row r="264" spans="1:6" ht="15">
      <c r="A264" s="219" t="s">
        <v>2581</v>
      </c>
      <c r="B264" s="445"/>
      <c r="C264" s="446"/>
      <c r="D264" s="446"/>
      <c r="E264" s="446"/>
      <c r="F264" s="446"/>
    </row>
    <row r="265" spans="1:6" ht="30">
      <c r="A265" s="423" t="s">
        <v>0</v>
      </c>
      <c r="B265" s="423" t="s">
        <v>1</v>
      </c>
      <c r="C265" s="423" t="s">
        <v>2</v>
      </c>
      <c r="D265" s="423" t="s">
        <v>3</v>
      </c>
      <c r="E265" s="424" t="s">
        <v>4</v>
      </c>
      <c r="F265" s="424" t="s">
        <v>5</v>
      </c>
    </row>
    <row r="266" ht="15">
      <c r="F26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9"/>
  <sheetViews>
    <sheetView tabSelected="1" zoomScalePageLayoutView="0" workbookViewId="0" topLeftCell="A175">
      <selection activeCell="J198" sqref="J198"/>
    </sheetView>
  </sheetViews>
  <sheetFormatPr defaultColWidth="9.140625" defaultRowHeight="15"/>
  <cols>
    <col min="1" max="1" width="17.57421875" style="0" customWidth="1"/>
    <col min="2" max="2" width="11.421875" style="0" customWidth="1"/>
    <col min="3" max="3" width="30.8515625" style="0" customWidth="1"/>
    <col min="4" max="4" width="14.28125" style="0" customWidth="1"/>
    <col min="5" max="5" width="18.00390625" style="0" customWidth="1"/>
    <col min="6" max="6" width="17.7109375" style="0" customWidth="1"/>
  </cols>
  <sheetData>
    <row r="1" spans="1:3" ht="15">
      <c r="A1" s="300" t="s">
        <v>1782</v>
      </c>
      <c r="B1" s="300"/>
      <c r="C1" s="300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319" t="s">
        <v>523</v>
      </c>
      <c r="B3" s="305">
        <v>8410</v>
      </c>
      <c r="C3" s="305" t="s">
        <v>1500</v>
      </c>
      <c r="D3" s="312">
        <v>38959244</v>
      </c>
      <c r="E3" s="306">
        <v>199998.94</v>
      </c>
      <c r="F3" s="313">
        <v>199998.94</v>
      </c>
    </row>
    <row r="4" spans="1:6" ht="15">
      <c r="A4" s="319" t="s">
        <v>523</v>
      </c>
      <c r="B4" s="305">
        <v>4891</v>
      </c>
      <c r="C4" s="305" t="s">
        <v>1501</v>
      </c>
      <c r="D4" s="312">
        <v>40406491</v>
      </c>
      <c r="E4" s="306">
        <v>199880.99</v>
      </c>
      <c r="F4" s="313">
        <v>171670.88</v>
      </c>
    </row>
    <row r="5" spans="1:6" ht="15">
      <c r="A5" s="319" t="s">
        <v>523</v>
      </c>
      <c r="B5" s="305">
        <v>3426</v>
      </c>
      <c r="C5" s="305" t="s">
        <v>1502</v>
      </c>
      <c r="D5" s="312">
        <v>40372402</v>
      </c>
      <c r="E5" s="306">
        <v>196510.33</v>
      </c>
      <c r="F5" s="313">
        <v>196510.32</v>
      </c>
    </row>
    <row r="6" spans="1:6" ht="15">
      <c r="A6" s="319" t="s">
        <v>523</v>
      </c>
      <c r="B6" s="305">
        <v>8599</v>
      </c>
      <c r="C6" s="305" t="s">
        <v>1503</v>
      </c>
      <c r="D6" s="312">
        <v>40477140</v>
      </c>
      <c r="E6" s="306">
        <v>199772</v>
      </c>
      <c r="F6" s="313">
        <v>199772</v>
      </c>
    </row>
    <row r="7" spans="1:6" ht="15">
      <c r="A7" s="319" t="s">
        <v>523</v>
      </c>
      <c r="B7" s="305">
        <v>1917</v>
      </c>
      <c r="C7" s="305" t="s">
        <v>1504</v>
      </c>
      <c r="D7" s="312">
        <v>39798944</v>
      </c>
      <c r="E7" s="306">
        <v>198747.99</v>
      </c>
      <c r="F7" s="313">
        <v>198747.97999999998</v>
      </c>
    </row>
    <row r="8" spans="1:6" ht="15">
      <c r="A8" s="319" t="s">
        <v>523</v>
      </c>
      <c r="B8" s="305">
        <v>2164</v>
      </c>
      <c r="C8" s="305" t="s">
        <v>1505</v>
      </c>
      <c r="D8" s="312">
        <v>40538352</v>
      </c>
      <c r="E8" s="306">
        <v>199921.77</v>
      </c>
      <c r="F8" s="314">
        <v>199921.77</v>
      </c>
    </row>
    <row r="9" spans="1:6" ht="15">
      <c r="A9" s="319" t="s">
        <v>523</v>
      </c>
      <c r="B9" s="305">
        <v>3881</v>
      </c>
      <c r="C9" s="305" t="s">
        <v>1506</v>
      </c>
      <c r="D9" s="312">
        <v>40325885</v>
      </c>
      <c r="E9" s="306">
        <v>200000</v>
      </c>
      <c r="F9" s="315">
        <v>200000</v>
      </c>
    </row>
    <row r="10" spans="1:6" ht="15">
      <c r="A10" s="319" t="s">
        <v>523</v>
      </c>
      <c r="B10" s="305">
        <v>1445</v>
      </c>
      <c r="C10" s="305" t="s">
        <v>1507</v>
      </c>
      <c r="D10" s="312">
        <v>40598753</v>
      </c>
      <c r="E10" s="306">
        <v>199435.72</v>
      </c>
      <c r="F10" s="313">
        <v>194464.41</v>
      </c>
    </row>
    <row r="11" spans="1:6" ht="15">
      <c r="A11" s="319" t="s">
        <v>523</v>
      </c>
      <c r="B11" s="305">
        <v>6464</v>
      </c>
      <c r="C11" s="305" t="s">
        <v>1508</v>
      </c>
      <c r="D11" s="312">
        <v>40150600</v>
      </c>
      <c r="E11" s="306">
        <v>200000</v>
      </c>
      <c r="F11" s="313">
        <v>200000</v>
      </c>
    </row>
    <row r="12" spans="1:6" ht="15">
      <c r="A12" s="319" t="s">
        <v>523</v>
      </c>
      <c r="B12" s="305">
        <v>1148</v>
      </c>
      <c r="C12" s="305" t="s">
        <v>1509</v>
      </c>
      <c r="D12" s="312">
        <v>39694803</v>
      </c>
      <c r="E12" s="306">
        <v>200000</v>
      </c>
      <c r="F12" s="313">
        <v>200000</v>
      </c>
    </row>
    <row r="13" spans="1:6" ht="15">
      <c r="A13" s="319" t="s">
        <v>523</v>
      </c>
      <c r="B13" s="305">
        <v>7110</v>
      </c>
      <c r="C13" s="305" t="s">
        <v>1510</v>
      </c>
      <c r="D13" s="307">
        <v>40357631</v>
      </c>
      <c r="E13" s="306">
        <v>199795.6</v>
      </c>
      <c r="F13" s="315">
        <v>199944.35</v>
      </c>
    </row>
    <row r="14" spans="1:6" ht="15">
      <c r="A14" s="319" t="s">
        <v>523</v>
      </c>
      <c r="B14" s="305">
        <v>9392</v>
      </c>
      <c r="C14" s="305" t="s">
        <v>1511</v>
      </c>
      <c r="D14" s="312">
        <v>40454340</v>
      </c>
      <c r="E14" s="306">
        <v>199815</v>
      </c>
      <c r="F14" s="315">
        <v>199815</v>
      </c>
    </row>
    <row r="15" spans="1:6" ht="15">
      <c r="A15" s="319" t="s">
        <v>523</v>
      </c>
      <c r="B15" s="305">
        <v>8754</v>
      </c>
      <c r="C15" s="305" t="s">
        <v>1512</v>
      </c>
      <c r="D15" s="312">
        <v>39773303</v>
      </c>
      <c r="E15" s="306">
        <v>200000</v>
      </c>
      <c r="F15" s="313">
        <v>200000</v>
      </c>
    </row>
    <row r="16" spans="1:6" ht="20.25" customHeight="1">
      <c r="A16" s="319" t="s">
        <v>523</v>
      </c>
      <c r="B16" s="305">
        <v>1700</v>
      </c>
      <c r="C16" s="305" t="s">
        <v>1513</v>
      </c>
      <c r="D16" s="307">
        <v>39701900</v>
      </c>
      <c r="E16" s="306">
        <v>199817.65</v>
      </c>
      <c r="F16" s="313">
        <v>199817.65</v>
      </c>
    </row>
    <row r="17" spans="1:6" ht="15">
      <c r="A17" s="319" t="s">
        <v>523</v>
      </c>
      <c r="B17" s="305">
        <v>3530</v>
      </c>
      <c r="C17" s="305" t="s">
        <v>1514</v>
      </c>
      <c r="D17" s="312">
        <v>40435543</v>
      </c>
      <c r="E17" s="306">
        <v>200000</v>
      </c>
      <c r="F17" s="313">
        <v>198772.05</v>
      </c>
    </row>
    <row r="18" spans="1:6" ht="15">
      <c r="A18" s="319" t="s">
        <v>523</v>
      </c>
      <c r="B18" s="305">
        <v>2149</v>
      </c>
      <c r="C18" s="305" t="s">
        <v>1515</v>
      </c>
      <c r="D18" s="312">
        <v>40476934</v>
      </c>
      <c r="E18" s="306">
        <v>199892.63</v>
      </c>
      <c r="F18" s="313">
        <v>199892.63</v>
      </c>
    </row>
    <row r="19" spans="1:6" ht="15">
      <c r="A19" s="319" t="s">
        <v>523</v>
      </c>
      <c r="B19" s="305">
        <v>4424</v>
      </c>
      <c r="C19" s="305" t="s">
        <v>1516</v>
      </c>
      <c r="D19" s="312">
        <v>40166313</v>
      </c>
      <c r="E19" s="306">
        <v>174934.5</v>
      </c>
      <c r="F19" s="313">
        <v>174409.75</v>
      </c>
    </row>
    <row r="20" spans="1:6" ht="15">
      <c r="A20" s="319" t="s">
        <v>523</v>
      </c>
      <c r="B20" s="305">
        <v>3552</v>
      </c>
      <c r="C20" s="305" t="s">
        <v>87</v>
      </c>
      <c r="D20" s="304">
        <v>40181283</v>
      </c>
      <c r="E20" s="306">
        <v>177719.23</v>
      </c>
      <c r="F20" s="313">
        <v>177628.74</v>
      </c>
    </row>
    <row r="21" spans="1:6" ht="15">
      <c r="A21" s="319" t="s">
        <v>523</v>
      </c>
      <c r="B21" s="305">
        <v>8401</v>
      </c>
      <c r="C21" s="305" t="s">
        <v>1517</v>
      </c>
      <c r="D21" s="307">
        <v>39672317</v>
      </c>
      <c r="E21" s="306">
        <v>199900</v>
      </c>
      <c r="F21" s="313">
        <v>199900</v>
      </c>
    </row>
    <row r="22" spans="1:6" ht="15">
      <c r="A22" s="319" t="s">
        <v>523</v>
      </c>
      <c r="B22" s="305">
        <v>3488</v>
      </c>
      <c r="C22" s="305" t="s">
        <v>1518</v>
      </c>
      <c r="D22" s="312">
        <v>39654361</v>
      </c>
      <c r="E22" s="306">
        <v>200000</v>
      </c>
      <c r="F22" s="313">
        <v>200000</v>
      </c>
    </row>
    <row r="23" spans="1:6" ht="15">
      <c r="A23" s="319" t="s">
        <v>523</v>
      </c>
      <c r="B23" s="305">
        <v>1658</v>
      </c>
      <c r="C23" s="305" t="s">
        <v>1519</v>
      </c>
      <c r="D23" s="312">
        <v>39945441</v>
      </c>
      <c r="E23" s="306">
        <v>200000</v>
      </c>
      <c r="F23" s="313">
        <v>200000</v>
      </c>
    </row>
    <row r="24" spans="1:6" ht="15">
      <c r="A24" s="319" t="s">
        <v>523</v>
      </c>
      <c r="B24" s="305">
        <v>4872</v>
      </c>
      <c r="C24" s="305" t="s">
        <v>1520</v>
      </c>
      <c r="D24" s="312">
        <v>37197999</v>
      </c>
      <c r="E24" s="306">
        <v>199778</v>
      </c>
      <c r="F24" s="313">
        <v>199367.17</v>
      </c>
    </row>
    <row r="25" spans="1:6" ht="15">
      <c r="A25" s="319" t="s">
        <v>523</v>
      </c>
      <c r="B25" s="305">
        <v>8272</v>
      </c>
      <c r="C25" s="305" t="s">
        <v>1521</v>
      </c>
      <c r="D25" s="312">
        <v>39123807</v>
      </c>
      <c r="E25" s="306">
        <v>199931.45</v>
      </c>
      <c r="F25" s="313">
        <v>199931.44</v>
      </c>
    </row>
    <row r="26" spans="1:6" ht="15">
      <c r="A26" s="319" t="s">
        <v>523</v>
      </c>
      <c r="B26" s="305">
        <v>3010</v>
      </c>
      <c r="C26" s="305" t="s">
        <v>1522</v>
      </c>
      <c r="D26" s="307">
        <v>39308341</v>
      </c>
      <c r="E26" s="306">
        <v>199807.29</v>
      </c>
      <c r="F26" s="313">
        <v>199807.29</v>
      </c>
    </row>
    <row r="27" spans="1:6" ht="15">
      <c r="A27" s="319" t="s">
        <v>523</v>
      </c>
      <c r="B27" s="305">
        <v>3555</v>
      </c>
      <c r="C27" s="305" t="s">
        <v>1523</v>
      </c>
      <c r="D27" s="312">
        <v>39704265</v>
      </c>
      <c r="E27" s="306">
        <v>195207.6</v>
      </c>
      <c r="F27" s="315">
        <v>195598.2</v>
      </c>
    </row>
    <row r="28" spans="1:6" ht="15">
      <c r="A28" s="319" t="s">
        <v>523</v>
      </c>
      <c r="B28" s="305">
        <v>2370</v>
      </c>
      <c r="C28" s="305" t="s">
        <v>1524</v>
      </c>
      <c r="D28" s="312">
        <v>40598885</v>
      </c>
      <c r="E28" s="306">
        <v>199969.69</v>
      </c>
      <c r="F28" s="313">
        <v>199969.69</v>
      </c>
    </row>
    <row r="29" spans="1:6" ht="15">
      <c r="A29" s="319" t="s">
        <v>523</v>
      </c>
      <c r="B29" s="305">
        <v>5735</v>
      </c>
      <c r="C29" s="305" t="s">
        <v>1525</v>
      </c>
      <c r="D29" s="312">
        <v>40417474</v>
      </c>
      <c r="E29" s="306">
        <v>196500.89</v>
      </c>
      <c r="F29" s="315">
        <v>195840</v>
      </c>
    </row>
    <row r="30" spans="1:6" ht="15">
      <c r="A30" s="319" t="s">
        <v>523</v>
      </c>
      <c r="B30" s="305">
        <v>2650</v>
      </c>
      <c r="C30" s="305" t="s">
        <v>1526</v>
      </c>
      <c r="D30" s="312">
        <v>40454030</v>
      </c>
      <c r="E30" s="306">
        <v>199992.52</v>
      </c>
      <c r="F30" s="313">
        <v>199992.51</v>
      </c>
    </row>
    <row r="31" spans="1:6" ht="15">
      <c r="A31" s="319" t="s">
        <v>523</v>
      </c>
      <c r="B31" s="305">
        <v>4428</v>
      </c>
      <c r="C31" s="305" t="s">
        <v>1527</v>
      </c>
      <c r="D31" s="312">
        <v>40069205</v>
      </c>
      <c r="E31" s="306">
        <v>189213.95</v>
      </c>
      <c r="F31" s="313">
        <v>188936.57</v>
      </c>
    </row>
    <row r="32" spans="1:6" ht="15">
      <c r="A32" s="319" t="s">
        <v>523</v>
      </c>
      <c r="B32" s="305">
        <v>7329</v>
      </c>
      <c r="C32" s="305" t="s">
        <v>1528</v>
      </c>
      <c r="D32" s="312">
        <v>38220925</v>
      </c>
      <c r="E32" s="306">
        <v>196390</v>
      </c>
      <c r="F32" s="313">
        <v>195989</v>
      </c>
    </row>
    <row r="33" spans="1:6" ht="15">
      <c r="A33" s="319" t="s">
        <v>523</v>
      </c>
      <c r="B33" s="305">
        <v>7805</v>
      </c>
      <c r="C33" s="305" t="s">
        <v>1529</v>
      </c>
      <c r="D33" s="312">
        <v>40383940</v>
      </c>
      <c r="E33" s="306">
        <v>199997.16</v>
      </c>
      <c r="F33" s="313">
        <v>199997.16</v>
      </c>
    </row>
    <row r="34" spans="1:6" ht="15">
      <c r="A34" s="319" t="s">
        <v>523</v>
      </c>
      <c r="B34" s="305">
        <v>2207</v>
      </c>
      <c r="C34" s="305" t="s">
        <v>1530</v>
      </c>
      <c r="D34" s="312">
        <v>40392000</v>
      </c>
      <c r="E34" s="306">
        <v>200000</v>
      </c>
      <c r="F34" s="313">
        <v>200000</v>
      </c>
    </row>
    <row r="35" spans="1:6" ht="15">
      <c r="A35" s="319" t="s">
        <v>523</v>
      </c>
      <c r="B35" s="305">
        <v>1833</v>
      </c>
      <c r="C35" s="305" t="s">
        <v>1531</v>
      </c>
      <c r="D35" s="312">
        <v>39388952</v>
      </c>
      <c r="E35" s="306">
        <v>199955.27</v>
      </c>
      <c r="F35" s="313">
        <v>199955.26</v>
      </c>
    </row>
    <row r="36" spans="1:6" ht="15">
      <c r="A36" s="319" t="s">
        <v>523</v>
      </c>
      <c r="B36" s="305">
        <v>1835</v>
      </c>
      <c r="C36" s="305" t="s">
        <v>1532</v>
      </c>
      <c r="D36" s="312">
        <v>40174049</v>
      </c>
      <c r="E36" s="306">
        <v>191027.89</v>
      </c>
      <c r="F36" s="313">
        <v>191027.87</v>
      </c>
    </row>
    <row r="37" spans="1:6" ht="15">
      <c r="A37" s="319" t="s">
        <v>523</v>
      </c>
      <c r="B37" s="305">
        <v>2995</v>
      </c>
      <c r="C37" s="305" t="s">
        <v>1533</v>
      </c>
      <c r="D37" s="312">
        <v>39334928</v>
      </c>
      <c r="E37" s="306">
        <v>199964.82</v>
      </c>
      <c r="F37" s="313">
        <v>199964.82</v>
      </c>
    </row>
    <row r="38" spans="1:6" ht="15">
      <c r="A38" s="319" t="s">
        <v>523</v>
      </c>
      <c r="B38" s="305">
        <v>314</v>
      </c>
      <c r="C38" s="305" t="s">
        <v>1534</v>
      </c>
      <c r="D38" s="312">
        <v>38753960</v>
      </c>
      <c r="E38" s="306">
        <v>199970</v>
      </c>
      <c r="F38" s="313">
        <v>199490</v>
      </c>
    </row>
    <row r="39" spans="1:6" ht="15">
      <c r="A39" s="319" t="s">
        <v>523</v>
      </c>
      <c r="B39" s="305">
        <v>3029</v>
      </c>
      <c r="C39" s="305" t="s">
        <v>1535</v>
      </c>
      <c r="D39" s="312">
        <v>40551130</v>
      </c>
      <c r="E39" s="306">
        <v>200000</v>
      </c>
      <c r="F39" s="313">
        <v>199623</v>
      </c>
    </row>
    <row r="40" spans="1:6" ht="15">
      <c r="A40" s="319" t="s">
        <v>523</v>
      </c>
      <c r="B40" s="305">
        <v>5023</v>
      </c>
      <c r="C40" s="305" t="s">
        <v>1536</v>
      </c>
      <c r="D40" s="312">
        <v>40537322</v>
      </c>
      <c r="E40" s="306">
        <v>199999.99</v>
      </c>
      <c r="F40" s="313">
        <v>199999.99</v>
      </c>
    </row>
    <row r="41" spans="1:6" ht="15">
      <c r="A41" s="320" t="s">
        <v>523</v>
      </c>
      <c r="B41" s="117">
        <v>4950</v>
      </c>
      <c r="C41" s="117" t="s">
        <v>1537</v>
      </c>
      <c r="D41" s="316">
        <v>40585168</v>
      </c>
      <c r="E41" s="317">
        <v>185940</v>
      </c>
      <c r="F41" s="318">
        <v>185940</v>
      </c>
    </row>
    <row r="42" spans="1:6" ht="15">
      <c r="A42" s="319" t="s">
        <v>523</v>
      </c>
      <c r="B42" s="305">
        <v>725</v>
      </c>
      <c r="C42" s="305" t="s">
        <v>1538</v>
      </c>
      <c r="D42" s="307">
        <v>37627697</v>
      </c>
      <c r="E42" s="306">
        <v>198442.69</v>
      </c>
      <c r="F42" s="313">
        <v>197023.67</v>
      </c>
    </row>
    <row r="43" spans="1:6" ht="15">
      <c r="A43" s="319" t="s">
        <v>523</v>
      </c>
      <c r="B43" s="305">
        <v>6467</v>
      </c>
      <c r="C43" s="305" t="s">
        <v>1539</v>
      </c>
      <c r="D43" s="312">
        <v>40148716</v>
      </c>
      <c r="E43" s="306">
        <v>200000</v>
      </c>
      <c r="F43" s="313">
        <v>200000</v>
      </c>
    </row>
    <row r="44" spans="1:6" ht="15">
      <c r="A44" s="319" t="s">
        <v>523</v>
      </c>
      <c r="B44" s="305">
        <v>10754</v>
      </c>
      <c r="C44" s="305" t="s">
        <v>1540</v>
      </c>
      <c r="D44" s="312">
        <v>40399840</v>
      </c>
      <c r="E44" s="306">
        <v>199710.84</v>
      </c>
      <c r="F44" s="313">
        <v>199708.84</v>
      </c>
    </row>
    <row r="45" spans="1:6" ht="15">
      <c r="A45" s="321"/>
      <c r="B45" s="2"/>
      <c r="C45" s="2"/>
      <c r="D45" s="322"/>
      <c r="E45" s="323"/>
      <c r="F45" s="324"/>
    </row>
    <row r="46" spans="1:6" ht="15.75" thickBot="1">
      <c r="A46" s="14" t="s">
        <v>254</v>
      </c>
      <c r="B46" s="14"/>
      <c r="C46" s="14"/>
      <c r="D46" s="14"/>
      <c r="E46" s="14"/>
      <c r="F46" s="14"/>
    </row>
    <row r="47" spans="1:6" ht="30">
      <c r="A47" s="15" t="s">
        <v>0</v>
      </c>
      <c r="B47" s="16" t="s">
        <v>1</v>
      </c>
      <c r="C47" s="16" t="s">
        <v>2</v>
      </c>
      <c r="D47" s="16" t="s">
        <v>3</v>
      </c>
      <c r="E47" s="17" t="s">
        <v>4</v>
      </c>
      <c r="F47" s="18" t="s">
        <v>5</v>
      </c>
    </row>
    <row r="48" spans="1:6" ht="15">
      <c r="A48" s="12" t="s">
        <v>523</v>
      </c>
      <c r="B48" s="14">
        <v>4692</v>
      </c>
      <c r="C48" s="77" t="s">
        <v>531</v>
      </c>
      <c r="D48" s="12">
        <v>37665402</v>
      </c>
      <c r="E48" s="68">
        <v>199998</v>
      </c>
      <c r="F48" s="68">
        <v>199998</v>
      </c>
    </row>
    <row r="49" spans="1:6" ht="15">
      <c r="A49" s="12" t="s">
        <v>523</v>
      </c>
      <c r="B49" s="12">
        <v>8974</v>
      </c>
      <c r="C49" s="77" t="s">
        <v>532</v>
      </c>
      <c r="D49" s="12">
        <v>40538255</v>
      </c>
      <c r="E49" s="68">
        <v>200000</v>
      </c>
      <c r="F49" s="68">
        <v>196808.04</v>
      </c>
    </row>
    <row r="50" spans="1:6" ht="15">
      <c r="A50" s="12" t="s">
        <v>523</v>
      </c>
      <c r="B50" s="14">
        <v>5368</v>
      </c>
      <c r="C50" s="89" t="s">
        <v>533</v>
      </c>
      <c r="D50" s="12">
        <v>40395015</v>
      </c>
      <c r="E50" s="68">
        <v>198992.31</v>
      </c>
      <c r="F50" s="68">
        <v>198992.29</v>
      </c>
    </row>
    <row r="51" spans="1:6" ht="15">
      <c r="A51" s="12" t="s">
        <v>523</v>
      </c>
      <c r="B51" s="12">
        <v>6732</v>
      </c>
      <c r="C51" s="77" t="s">
        <v>534</v>
      </c>
      <c r="D51" s="12">
        <v>39445624</v>
      </c>
      <c r="E51" s="68">
        <v>199915.24</v>
      </c>
      <c r="F51" s="68">
        <v>199915.24</v>
      </c>
    </row>
    <row r="52" spans="1:6" ht="15">
      <c r="A52" s="12" t="s">
        <v>523</v>
      </c>
      <c r="B52" s="12">
        <v>11120</v>
      </c>
      <c r="C52" s="77" t="s">
        <v>535</v>
      </c>
      <c r="D52" s="12">
        <v>37534563</v>
      </c>
      <c r="E52" s="68">
        <v>147651.57</v>
      </c>
      <c r="F52" s="68">
        <v>147651.57</v>
      </c>
    </row>
    <row r="53" spans="1:6" ht="15">
      <c r="A53" s="12" t="s">
        <v>523</v>
      </c>
      <c r="B53" s="12">
        <v>3855</v>
      </c>
      <c r="C53" s="77" t="s">
        <v>536</v>
      </c>
      <c r="D53" s="12">
        <v>40447173</v>
      </c>
      <c r="E53" s="68">
        <v>190230.11</v>
      </c>
      <c r="F53" s="68">
        <v>189792.77</v>
      </c>
    </row>
    <row r="54" spans="1:6" ht="15">
      <c r="A54" s="12" t="s">
        <v>523</v>
      </c>
      <c r="B54" s="12">
        <v>4396</v>
      </c>
      <c r="C54" s="77" t="s">
        <v>537</v>
      </c>
      <c r="D54" s="12">
        <v>40447289</v>
      </c>
      <c r="E54" s="68">
        <v>190486.22</v>
      </c>
      <c r="F54" s="68">
        <v>188325.04</v>
      </c>
    </row>
    <row r="55" spans="1:6" ht="15">
      <c r="A55" s="12" t="s">
        <v>523</v>
      </c>
      <c r="B55" s="12">
        <v>9211</v>
      </c>
      <c r="C55" s="77" t="s">
        <v>538</v>
      </c>
      <c r="D55" s="12">
        <v>40202432</v>
      </c>
      <c r="E55" s="68">
        <v>194648</v>
      </c>
      <c r="F55" s="68">
        <v>187942.01</v>
      </c>
    </row>
    <row r="56" spans="1:6" ht="15">
      <c r="A56" s="12" t="s">
        <v>523</v>
      </c>
      <c r="B56" s="12">
        <v>5515</v>
      </c>
      <c r="C56" s="77" t="s">
        <v>539</v>
      </c>
      <c r="D56" s="12">
        <v>40420127</v>
      </c>
      <c r="E56" s="68">
        <v>194468.13</v>
      </c>
      <c r="F56" s="68">
        <v>194273.12</v>
      </c>
    </row>
    <row r="57" spans="1:6" ht="15">
      <c r="A57" s="12" t="s">
        <v>523</v>
      </c>
      <c r="B57" s="91">
        <v>7938</v>
      </c>
      <c r="C57" s="12" t="s">
        <v>540</v>
      </c>
      <c r="D57" s="12">
        <v>40485053</v>
      </c>
      <c r="E57" s="68">
        <v>199988.78</v>
      </c>
      <c r="F57" s="68">
        <v>199988.78</v>
      </c>
    </row>
    <row r="58" spans="1:6" ht="15">
      <c r="A58" s="12" t="s">
        <v>523</v>
      </c>
      <c r="B58" s="12">
        <v>1802</v>
      </c>
      <c r="C58" s="77" t="s">
        <v>541</v>
      </c>
      <c r="D58" s="12">
        <v>38150420</v>
      </c>
      <c r="E58" s="68">
        <v>200000</v>
      </c>
      <c r="F58" s="68">
        <v>200000</v>
      </c>
    </row>
    <row r="59" spans="1:6" ht="15">
      <c r="A59" s="12" t="s">
        <v>523</v>
      </c>
      <c r="B59" s="12">
        <v>1890</v>
      </c>
      <c r="C59" s="77" t="s">
        <v>542</v>
      </c>
      <c r="D59" s="12">
        <v>40426707</v>
      </c>
      <c r="E59" s="68">
        <v>166781</v>
      </c>
      <c r="F59" s="68">
        <v>166781</v>
      </c>
    </row>
    <row r="60" spans="1:6" ht="15">
      <c r="A60" s="12" t="s">
        <v>523</v>
      </c>
      <c r="B60" s="12">
        <v>3006</v>
      </c>
      <c r="C60" s="77" t="s">
        <v>543</v>
      </c>
      <c r="D60" s="12">
        <v>40504031</v>
      </c>
      <c r="E60" s="68">
        <v>148078.17</v>
      </c>
      <c r="F60" s="68">
        <v>147296.67</v>
      </c>
    </row>
    <row r="61" spans="1:6" ht="15">
      <c r="A61" s="12" t="s">
        <v>523</v>
      </c>
      <c r="B61" s="12">
        <v>2064</v>
      </c>
      <c r="C61" s="77" t="s">
        <v>544</v>
      </c>
      <c r="D61" s="12">
        <v>39373633</v>
      </c>
      <c r="E61" s="68">
        <v>199870</v>
      </c>
      <c r="F61" s="68">
        <v>199870</v>
      </c>
    </row>
    <row r="62" ht="15">
      <c r="F62" s="94"/>
    </row>
    <row r="63" spans="1:6" ht="15">
      <c r="A63" s="22" t="s">
        <v>545</v>
      </c>
      <c r="B63" s="93"/>
      <c r="C63" s="93"/>
      <c r="D63" s="93"/>
      <c r="E63" s="93"/>
      <c r="F63" s="93"/>
    </row>
    <row r="64" spans="1:6" ht="30">
      <c r="A64" s="64" t="s">
        <v>0</v>
      </c>
      <c r="B64" s="64" t="s">
        <v>1</v>
      </c>
      <c r="C64" s="64" t="s">
        <v>2</v>
      </c>
      <c r="D64" s="64" t="s">
        <v>3</v>
      </c>
      <c r="E64" s="65" t="s">
        <v>4</v>
      </c>
      <c r="F64" s="65" t="s">
        <v>5</v>
      </c>
    </row>
    <row r="65" spans="1:6" ht="15">
      <c r="A65" s="12" t="s">
        <v>523</v>
      </c>
      <c r="B65" s="14">
        <v>3996</v>
      </c>
      <c r="C65" s="89" t="s">
        <v>665</v>
      </c>
      <c r="D65" s="12">
        <v>40594182</v>
      </c>
      <c r="E65" s="68">
        <v>197985.59</v>
      </c>
      <c r="F65" s="68">
        <v>197985.58</v>
      </c>
    </row>
    <row r="66" spans="1:6" ht="15">
      <c r="A66" s="12" t="s">
        <v>523</v>
      </c>
      <c r="B66" s="12">
        <v>9726</v>
      </c>
      <c r="C66" s="77" t="s">
        <v>666</v>
      </c>
      <c r="D66" s="12">
        <v>37058109</v>
      </c>
      <c r="E66" s="68">
        <v>181496</v>
      </c>
      <c r="F66" s="68">
        <v>181496</v>
      </c>
    </row>
    <row r="67" spans="1:6" ht="15">
      <c r="A67" s="12" t="s">
        <v>523</v>
      </c>
      <c r="B67" s="12">
        <v>4053</v>
      </c>
      <c r="C67" s="77" t="s">
        <v>667</v>
      </c>
      <c r="D67" s="12">
        <v>40357720</v>
      </c>
      <c r="E67" s="68">
        <v>199886.68</v>
      </c>
      <c r="F67" s="68">
        <v>199886.68</v>
      </c>
    </row>
    <row r="68" spans="1:6" ht="15">
      <c r="A68" s="12" t="s">
        <v>523</v>
      </c>
      <c r="B68" s="12">
        <v>7919</v>
      </c>
      <c r="C68" s="77" t="s">
        <v>668</v>
      </c>
      <c r="D68" s="12">
        <v>39455474</v>
      </c>
      <c r="E68" s="68">
        <v>200000</v>
      </c>
      <c r="F68" s="68">
        <v>200000</v>
      </c>
    </row>
    <row r="69" spans="1:6" ht="15">
      <c r="A69" s="12" t="s">
        <v>523</v>
      </c>
      <c r="B69" s="14">
        <v>4487</v>
      </c>
      <c r="C69" s="77" t="s">
        <v>669</v>
      </c>
      <c r="D69" s="12">
        <v>40437552</v>
      </c>
      <c r="E69" s="68">
        <v>197693.84</v>
      </c>
      <c r="F69" s="68">
        <v>197693.84</v>
      </c>
    </row>
    <row r="70" spans="1:6" ht="15">
      <c r="A70" s="12" t="s">
        <v>523</v>
      </c>
      <c r="B70" s="12">
        <v>10541</v>
      </c>
      <c r="C70" s="77" t="s">
        <v>670</v>
      </c>
      <c r="D70" s="12">
        <v>40615994</v>
      </c>
      <c r="E70" s="68">
        <v>199999.95</v>
      </c>
      <c r="F70" s="68">
        <v>199281.45</v>
      </c>
    </row>
    <row r="71" ht="15">
      <c r="F71" s="94"/>
    </row>
    <row r="72" spans="1:6" ht="15">
      <c r="A72" s="92" t="s">
        <v>678</v>
      </c>
      <c r="B72" s="132"/>
      <c r="C72" s="132"/>
      <c r="D72" s="132"/>
      <c r="E72" s="132"/>
      <c r="F72" s="14"/>
    </row>
    <row r="73" spans="1:6" ht="30">
      <c r="A73" s="64" t="s">
        <v>0</v>
      </c>
      <c r="B73" s="64" t="s">
        <v>1</v>
      </c>
      <c r="C73" s="64" t="s">
        <v>2</v>
      </c>
      <c r="D73" s="64" t="s">
        <v>3</v>
      </c>
      <c r="E73" s="65" t="s">
        <v>4</v>
      </c>
      <c r="F73" s="65" t="s">
        <v>5</v>
      </c>
    </row>
    <row r="74" spans="1:6" ht="15">
      <c r="A74" s="12" t="s">
        <v>523</v>
      </c>
      <c r="B74" s="12">
        <v>4280</v>
      </c>
      <c r="C74" s="77" t="s">
        <v>524</v>
      </c>
      <c r="D74" s="12">
        <v>37618885</v>
      </c>
      <c r="E74" s="68">
        <v>199380.59</v>
      </c>
      <c r="F74" s="68">
        <v>199380.59</v>
      </c>
    </row>
    <row r="75" spans="1:6" ht="15">
      <c r="A75" s="12" t="s">
        <v>523</v>
      </c>
      <c r="B75" s="12">
        <v>8075</v>
      </c>
      <c r="C75" s="77" t="s">
        <v>525</v>
      </c>
      <c r="D75" s="12">
        <v>39240505</v>
      </c>
      <c r="E75" s="68">
        <v>199999.97</v>
      </c>
      <c r="F75" s="68">
        <v>199952.8</v>
      </c>
    </row>
    <row r="76" spans="1:6" ht="15">
      <c r="A76" s="12" t="s">
        <v>523</v>
      </c>
      <c r="B76" s="12">
        <v>3790</v>
      </c>
      <c r="C76" s="89" t="s">
        <v>526</v>
      </c>
      <c r="D76" s="12">
        <v>40518410</v>
      </c>
      <c r="E76" s="68">
        <v>136000</v>
      </c>
      <c r="F76" s="68">
        <v>136000</v>
      </c>
    </row>
    <row r="77" spans="1:6" ht="30">
      <c r="A77" s="12" t="s">
        <v>523</v>
      </c>
      <c r="B77" s="12">
        <v>5432</v>
      </c>
      <c r="C77" s="77" t="s">
        <v>527</v>
      </c>
      <c r="D77" s="12">
        <v>39553898</v>
      </c>
      <c r="E77" s="68">
        <v>200000</v>
      </c>
      <c r="F77" s="68">
        <v>200000</v>
      </c>
    </row>
    <row r="78" spans="1:6" ht="15">
      <c r="A78" s="12" t="s">
        <v>523</v>
      </c>
      <c r="B78" s="12">
        <v>1969</v>
      </c>
      <c r="C78" s="77" t="s">
        <v>528</v>
      </c>
      <c r="D78" s="12">
        <v>38438718</v>
      </c>
      <c r="E78" s="68">
        <v>199939.91</v>
      </c>
      <c r="F78" s="68">
        <v>19932.91</v>
      </c>
    </row>
    <row r="79" spans="1:6" ht="15">
      <c r="A79" s="12" t="s">
        <v>523</v>
      </c>
      <c r="B79" s="12">
        <v>10843</v>
      </c>
      <c r="C79" s="77" t="s">
        <v>529</v>
      </c>
      <c r="D79" s="12">
        <v>39897247</v>
      </c>
      <c r="E79" s="68">
        <v>198403.36</v>
      </c>
      <c r="F79" s="68">
        <v>194403.35</v>
      </c>
    </row>
    <row r="80" spans="1:6" ht="15">
      <c r="A80" s="12" t="s">
        <v>523</v>
      </c>
      <c r="B80" s="12">
        <v>3027</v>
      </c>
      <c r="C80" s="77" t="s">
        <v>530</v>
      </c>
      <c r="D80" s="12">
        <v>40527701</v>
      </c>
      <c r="E80" s="68">
        <v>200000</v>
      </c>
      <c r="F80" s="68">
        <v>199599</v>
      </c>
    </row>
    <row r="81" spans="1:6" ht="15">
      <c r="A81" s="14"/>
      <c r="B81" s="14"/>
      <c r="C81" s="14"/>
      <c r="D81" s="14"/>
      <c r="E81" s="14"/>
      <c r="F81" s="133">
        <f>SUM(F74:F80)</f>
        <v>1149268.65</v>
      </c>
    </row>
    <row r="82" spans="1:6" ht="15">
      <c r="A82" s="136" t="s">
        <v>749</v>
      </c>
      <c r="B82" s="5"/>
      <c r="C82" s="5"/>
      <c r="D82" s="5"/>
      <c r="E82" s="5"/>
      <c r="F82" s="198"/>
    </row>
    <row r="83" spans="1:6" ht="30">
      <c r="A83" s="66" t="s">
        <v>0</v>
      </c>
      <c r="B83" s="66" t="s">
        <v>1</v>
      </c>
      <c r="C83" s="66" t="s">
        <v>2</v>
      </c>
      <c r="D83" s="66" t="s">
        <v>3</v>
      </c>
      <c r="E83" s="67" t="s">
        <v>4</v>
      </c>
      <c r="F83" s="67" t="s">
        <v>5</v>
      </c>
    </row>
    <row r="84" spans="1:6" ht="15">
      <c r="A84" s="12" t="s">
        <v>523</v>
      </c>
      <c r="B84" s="14">
        <v>6330</v>
      </c>
      <c r="C84" s="89" t="s">
        <v>929</v>
      </c>
      <c r="D84" s="12">
        <v>39749160</v>
      </c>
      <c r="E84" s="68">
        <v>197873.47</v>
      </c>
      <c r="F84" s="68">
        <v>197873.47</v>
      </c>
    </row>
    <row r="85" spans="1:6" ht="15">
      <c r="A85" s="12" t="s">
        <v>523</v>
      </c>
      <c r="B85" s="12">
        <v>11068</v>
      </c>
      <c r="C85" s="77" t="s">
        <v>930</v>
      </c>
      <c r="D85" s="12">
        <v>37958143</v>
      </c>
      <c r="E85" s="68">
        <v>197634.8</v>
      </c>
      <c r="F85" s="68">
        <v>197634.76</v>
      </c>
    </row>
    <row r="86" spans="1:6" ht="15">
      <c r="A86" s="12" t="s">
        <v>523</v>
      </c>
      <c r="B86" s="12">
        <v>8939</v>
      </c>
      <c r="C86" s="77" t="s">
        <v>931</v>
      </c>
      <c r="D86" s="12">
        <v>40114624</v>
      </c>
      <c r="E86" s="68">
        <v>200000</v>
      </c>
      <c r="F86" s="68">
        <v>199999.6</v>
      </c>
    </row>
    <row r="87" spans="1:6" ht="15">
      <c r="A87" s="12" t="s">
        <v>523</v>
      </c>
      <c r="B87" s="12">
        <v>310</v>
      </c>
      <c r="C87" s="77" t="s">
        <v>932</v>
      </c>
      <c r="D87" s="12">
        <v>37692768</v>
      </c>
      <c r="E87" s="68">
        <v>199999.67</v>
      </c>
      <c r="F87" s="68">
        <v>191996.68</v>
      </c>
    </row>
    <row r="88" spans="1:6" ht="15">
      <c r="A88" s="12" t="s">
        <v>523</v>
      </c>
      <c r="B88" s="202">
        <v>7474</v>
      </c>
      <c r="C88" s="77" t="s">
        <v>933</v>
      </c>
      <c r="D88" s="12">
        <v>40340583</v>
      </c>
      <c r="E88" s="68">
        <v>194284</v>
      </c>
      <c r="F88" s="68">
        <v>194284</v>
      </c>
    </row>
    <row r="89" spans="1:6" ht="15">
      <c r="A89" s="12" t="s">
        <v>523</v>
      </c>
      <c r="B89" s="12">
        <v>7378</v>
      </c>
      <c r="C89" s="77" t="s">
        <v>934</v>
      </c>
      <c r="D89" s="12">
        <v>40411323</v>
      </c>
      <c r="E89" s="68">
        <v>200000</v>
      </c>
      <c r="F89" s="68">
        <v>198085.49</v>
      </c>
    </row>
    <row r="90" spans="1:6" ht="15">
      <c r="A90" s="12" t="s">
        <v>523</v>
      </c>
      <c r="B90" s="90">
        <v>4231</v>
      </c>
      <c r="C90" s="203" t="s">
        <v>935</v>
      </c>
      <c r="D90" s="12">
        <v>37219825</v>
      </c>
      <c r="E90" s="204">
        <v>199944</v>
      </c>
      <c r="F90" s="204">
        <v>199944</v>
      </c>
    </row>
    <row r="91" spans="1:6" ht="15">
      <c r="A91" s="12" t="s">
        <v>523</v>
      </c>
      <c r="B91" s="12">
        <v>10736</v>
      </c>
      <c r="C91" s="12" t="s">
        <v>936</v>
      </c>
      <c r="D91" s="12">
        <v>40610377</v>
      </c>
      <c r="E91" s="205">
        <v>169752</v>
      </c>
      <c r="F91" s="12">
        <v>164053.57</v>
      </c>
    </row>
    <row r="92" spans="1:6" ht="15">
      <c r="A92" s="12" t="s">
        <v>523</v>
      </c>
      <c r="B92" s="12">
        <v>3538</v>
      </c>
      <c r="C92" s="12" t="s">
        <v>937</v>
      </c>
      <c r="D92" s="12">
        <v>40364019</v>
      </c>
      <c r="E92" s="13">
        <v>199900</v>
      </c>
      <c r="F92" s="12">
        <v>193673.91</v>
      </c>
    </row>
    <row r="93" spans="1:6" ht="15">
      <c r="A93" s="12"/>
      <c r="B93" s="12"/>
      <c r="C93" s="12"/>
      <c r="D93" s="12"/>
      <c r="E93" s="13"/>
      <c r="F93" s="12"/>
    </row>
    <row r="94" spans="1:6" ht="15">
      <c r="A94" s="136" t="s">
        <v>957</v>
      </c>
      <c r="B94" s="5"/>
      <c r="C94" s="5"/>
      <c r="D94" s="5"/>
      <c r="E94" s="5"/>
      <c r="F94" s="198"/>
    </row>
    <row r="95" spans="1:6" ht="30">
      <c r="A95" s="66" t="s">
        <v>0</v>
      </c>
      <c r="B95" s="66" t="s">
        <v>1</v>
      </c>
      <c r="C95" s="66" t="s">
        <v>2</v>
      </c>
      <c r="D95" s="66" t="s">
        <v>3</v>
      </c>
      <c r="E95" s="67" t="s">
        <v>4</v>
      </c>
      <c r="F95" s="67" t="s">
        <v>5</v>
      </c>
    </row>
    <row r="96" spans="1:6" ht="15">
      <c r="A96" s="12" t="s">
        <v>523</v>
      </c>
      <c r="B96" s="12">
        <v>9566</v>
      </c>
      <c r="C96" s="89" t="s">
        <v>958</v>
      </c>
      <c r="D96" s="12">
        <v>40218722</v>
      </c>
      <c r="E96" s="68">
        <v>199497.99</v>
      </c>
      <c r="F96" s="68">
        <v>199497.99</v>
      </c>
    </row>
    <row r="97" spans="1:6" ht="15">
      <c r="A97" s="12" t="s">
        <v>523</v>
      </c>
      <c r="B97" s="12">
        <v>3626</v>
      </c>
      <c r="C97" s="201" t="s">
        <v>959</v>
      </c>
      <c r="D97" s="12">
        <v>40505843</v>
      </c>
      <c r="E97" s="68">
        <v>170643.1</v>
      </c>
      <c r="F97" s="68">
        <v>168652.61</v>
      </c>
    </row>
    <row r="98" spans="1:6" ht="15">
      <c r="A98" s="12" t="s">
        <v>523</v>
      </c>
      <c r="B98" s="12">
        <v>3335</v>
      </c>
      <c r="C98" s="201" t="s">
        <v>960</v>
      </c>
      <c r="D98" s="12">
        <v>40304947</v>
      </c>
      <c r="E98" s="68">
        <v>200000</v>
      </c>
      <c r="F98" s="68">
        <v>199958.4</v>
      </c>
    </row>
    <row r="99" spans="1:6" ht="15">
      <c r="A99" s="12" t="s">
        <v>523</v>
      </c>
      <c r="B99" s="12">
        <v>4079</v>
      </c>
      <c r="C99" s="201" t="s">
        <v>961</v>
      </c>
      <c r="D99" s="12">
        <v>40214089</v>
      </c>
      <c r="E99" s="68" t="s">
        <v>962</v>
      </c>
      <c r="F99" s="68" t="s">
        <v>962</v>
      </c>
    </row>
    <row r="100" spans="1:6" ht="15">
      <c r="A100" s="12" t="s">
        <v>523</v>
      </c>
      <c r="B100" s="90">
        <v>4060</v>
      </c>
      <c r="C100" s="201" t="s">
        <v>963</v>
      </c>
      <c r="D100" s="12">
        <v>40598770</v>
      </c>
      <c r="E100" s="68">
        <v>199999.98</v>
      </c>
      <c r="F100" s="68">
        <v>199999.95</v>
      </c>
    </row>
    <row r="101" spans="1:6" ht="15">
      <c r="A101" s="14"/>
      <c r="B101" s="14"/>
      <c r="C101" s="14"/>
      <c r="D101" s="14"/>
      <c r="E101" s="14"/>
      <c r="F101" s="133"/>
    </row>
    <row r="102" spans="1:6" ht="15">
      <c r="A102" s="136" t="s">
        <v>1039</v>
      </c>
      <c r="B102" s="134"/>
      <c r="C102" s="134"/>
      <c r="D102" s="134"/>
      <c r="E102" s="134"/>
      <c r="F102" s="137"/>
    </row>
    <row r="103" spans="1:6" ht="30">
      <c r="A103" s="66" t="s">
        <v>0</v>
      </c>
      <c r="B103" s="66" t="s">
        <v>1</v>
      </c>
      <c r="C103" s="66" t="s">
        <v>2</v>
      </c>
      <c r="D103" s="66" t="s">
        <v>3</v>
      </c>
      <c r="E103" s="67" t="s">
        <v>4</v>
      </c>
      <c r="F103" s="67" t="s">
        <v>5</v>
      </c>
    </row>
    <row r="104" spans="1:6" ht="15">
      <c r="A104" s="12" t="s">
        <v>523</v>
      </c>
      <c r="B104" s="12">
        <v>7725</v>
      </c>
      <c r="C104" s="89" t="s">
        <v>1082</v>
      </c>
      <c r="D104" s="12">
        <v>40372941</v>
      </c>
      <c r="E104" s="68" t="s">
        <v>1083</v>
      </c>
      <c r="F104" s="68">
        <v>199967.78</v>
      </c>
    </row>
    <row r="105" spans="1:6" ht="15">
      <c r="A105" s="12" t="s">
        <v>523</v>
      </c>
      <c r="B105" s="12">
        <v>8003</v>
      </c>
      <c r="C105" s="201" t="s">
        <v>1084</v>
      </c>
      <c r="D105" s="12">
        <v>40243157</v>
      </c>
      <c r="E105" s="68">
        <v>169304.81</v>
      </c>
      <c r="F105" s="68">
        <v>169304.81</v>
      </c>
    </row>
    <row r="106" spans="1:6" ht="15">
      <c r="A106" s="12" t="s">
        <v>523</v>
      </c>
      <c r="B106" s="12">
        <v>3501</v>
      </c>
      <c r="C106" s="201" t="s">
        <v>1085</v>
      </c>
      <c r="D106" s="12">
        <v>40331259</v>
      </c>
      <c r="E106" s="68">
        <v>200000</v>
      </c>
      <c r="F106" s="68">
        <v>200000</v>
      </c>
    </row>
    <row r="107" spans="1:6" ht="15">
      <c r="A107" s="12" t="s">
        <v>523</v>
      </c>
      <c r="B107" s="12">
        <v>10109</v>
      </c>
      <c r="C107" s="201" t="s">
        <v>1086</v>
      </c>
      <c r="D107" s="12">
        <v>40559681</v>
      </c>
      <c r="E107" s="68">
        <v>199999.36</v>
      </c>
      <c r="F107" s="68">
        <v>199999.36</v>
      </c>
    </row>
    <row r="108" spans="1:6" ht="15">
      <c r="A108" s="12" t="s">
        <v>523</v>
      </c>
      <c r="B108" s="90">
        <v>10020</v>
      </c>
      <c r="C108" s="201" t="s">
        <v>1087</v>
      </c>
      <c r="D108" s="12">
        <v>40559860</v>
      </c>
      <c r="E108" s="68">
        <v>200000</v>
      </c>
      <c r="F108" s="68">
        <v>200000</v>
      </c>
    </row>
    <row r="109" spans="1:6" ht="15">
      <c r="A109" s="12" t="s">
        <v>523</v>
      </c>
      <c r="B109" s="12">
        <v>1222</v>
      </c>
      <c r="C109" s="12" t="s">
        <v>1088</v>
      </c>
      <c r="D109" s="12">
        <v>40551815</v>
      </c>
      <c r="E109" s="12">
        <v>200000</v>
      </c>
      <c r="F109" s="12">
        <v>200000</v>
      </c>
    </row>
    <row r="110" ht="15">
      <c r="F110" s="222"/>
    </row>
    <row r="111" spans="1:6" ht="15">
      <c r="A111" s="136" t="s">
        <v>1105</v>
      </c>
      <c r="B111" s="134"/>
      <c r="C111" s="134"/>
      <c r="D111" s="134"/>
      <c r="E111" s="134"/>
      <c r="F111" s="137"/>
    </row>
    <row r="112" spans="1:6" ht="30">
      <c r="A112" s="66" t="s">
        <v>0</v>
      </c>
      <c r="B112" s="66" t="s">
        <v>1</v>
      </c>
      <c r="C112" s="66" t="s">
        <v>2</v>
      </c>
      <c r="D112" s="66" t="s">
        <v>3</v>
      </c>
      <c r="E112" s="67" t="s">
        <v>4</v>
      </c>
      <c r="F112" s="67" t="s">
        <v>5</v>
      </c>
    </row>
    <row r="113" spans="1:6" ht="15">
      <c r="A113" s="12" t="s">
        <v>523</v>
      </c>
      <c r="B113" s="12">
        <v>9289</v>
      </c>
      <c r="C113" s="89" t="s">
        <v>1106</v>
      </c>
      <c r="D113" s="12">
        <v>39833405</v>
      </c>
      <c r="E113" s="68">
        <v>200000</v>
      </c>
      <c r="F113" s="68">
        <v>200000</v>
      </c>
    </row>
    <row r="114" spans="1:6" ht="15">
      <c r="A114" s="12" t="s">
        <v>523</v>
      </c>
      <c r="B114" s="12">
        <v>10984</v>
      </c>
      <c r="C114" s="201" t="s">
        <v>1107</v>
      </c>
      <c r="D114" s="12">
        <v>39682876</v>
      </c>
      <c r="E114" s="68">
        <v>199369.86</v>
      </c>
      <c r="F114" s="68">
        <v>199369.86</v>
      </c>
    </row>
    <row r="115" spans="1:6" ht="30">
      <c r="A115" s="12" t="s">
        <v>523</v>
      </c>
      <c r="B115" s="12">
        <v>5837</v>
      </c>
      <c r="C115" s="201" t="s">
        <v>1108</v>
      </c>
      <c r="D115" s="12">
        <v>40541919</v>
      </c>
      <c r="E115" s="68">
        <v>199994.7</v>
      </c>
      <c r="F115" s="68">
        <v>197989.19</v>
      </c>
    </row>
    <row r="116" spans="1:6" ht="15">
      <c r="A116" s="12" t="s">
        <v>523</v>
      </c>
      <c r="B116" s="12">
        <v>6971</v>
      </c>
      <c r="C116" s="201" t="s">
        <v>1109</v>
      </c>
      <c r="D116" s="12">
        <v>40229730</v>
      </c>
      <c r="E116" s="68">
        <v>199990.18</v>
      </c>
      <c r="F116" s="68">
        <v>199990.18</v>
      </c>
    </row>
    <row r="117" spans="1:6" ht="15">
      <c r="A117" s="12" t="s">
        <v>523</v>
      </c>
      <c r="B117" s="90">
        <v>11074</v>
      </c>
      <c r="C117" s="201" t="s">
        <v>1110</v>
      </c>
      <c r="D117" s="12">
        <v>40296178</v>
      </c>
      <c r="E117" s="68">
        <v>199177.58</v>
      </c>
      <c r="F117" s="68">
        <v>199177.58</v>
      </c>
    </row>
    <row r="118" spans="1:6" ht="15">
      <c r="A118" s="12" t="s">
        <v>523</v>
      </c>
      <c r="B118" s="12">
        <v>10034</v>
      </c>
      <c r="C118" s="12" t="s">
        <v>1111</v>
      </c>
      <c r="D118" s="12">
        <v>40585257</v>
      </c>
      <c r="E118" s="12">
        <v>189832</v>
      </c>
      <c r="F118" s="12">
        <v>189741.82</v>
      </c>
    </row>
    <row r="119" spans="1:6" ht="15">
      <c r="A119" s="12" t="s">
        <v>523</v>
      </c>
      <c r="B119" s="12">
        <v>942</v>
      </c>
      <c r="C119" s="12" t="s">
        <v>1112</v>
      </c>
      <c r="D119" s="12">
        <v>40507798</v>
      </c>
      <c r="E119" s="12">
        <v>199891.24</v>
      </c>
      <c r="F119" s="12">
        <v>199891.24</v>
      </c>
    </row>
    <row r="120" ht="15">
      <c r="F120" s="222"/>
    </row>
    <row r="121" spans="1:6" ht="15">
      <c r="A121" s="219" t="s">
        <v>1166</v>
      </c>
      <c r="B121" s="20"/>
      <c r="C121" s="12"/>
      <c r="D121" s="20"/>
      <c r="E121" s="20"/>
      <c r="F121" s="139"/>
    </row>
    <row r="122" spans="1:6" ht="30">
      <c r="A122" s="64" t="s">
        <v>0</v>
      </c>
      <c r="B122" s="64" t="s">
        <v>1</v>
      </c>
      <c r="C122" s="64" t="s">
        <v>2</v>
      </c>
      <c r="D122" s="64" t="s">
        <v>3</v>
      </c>
      <c r="E122" s="65" t="s">
        <v>4</v>
      </c>
      <c r="F122" s="65" t="s">
        <v>5</v>
      </c>
    </row>
    <row r="123" spans="1:6" ht="15">
      <c r="A123" s="12" t="s">
        <v>523</v>
      </c>
      <c r="B123" s="12">
        <v>6925</v>
      </c>
      <c r="C123" s="89" t="s">
        <v>1234</v>
      </c>
      <c r="D123" s="12">
        <v>40369776</v>
      </c>
      <c r="E123" s="68">
        <v>199835.36</v>
      </c>
      <c r="F123" s="68">
        <v>199750.88</v>
      </c>
    </row>
    <row r="124" spans="1:6" ht="15">
      <c r="A124" s="12" t="s">
        <v>523</v>
      </c>
      <c r="B124" s="12">
        <v>9812</v>
      </c>
      <c r="C124" s="201" t="s">
        <v>1235</v>
      </c>
      <c r="D124" s="12">
        <v>40504597</v>
      </c>
      <c r="E124" s="68">
        <v>200000</v>
      </c>
      <c r="F124" s="68">
        <v>199999.75</v>
      </c>
    </row>
    <row r="125" spans="1:6" ht="15">
      <c r="A125" s="12" t="s">
        <v>523</v>
      </c>
      <c r="B125" s="12">
        <v>5611</v>
      </c>
      <c r="C125" s="201" t="s">
        <v>1236</v>
      </c>
      <c r="D125" s="12">
        <v>40549904</v>
      </c>
      <c r="E125" s="68" t="s">
        <v>1237</v>
      </c>
      <c r="F125" s="68" t="s">
        <v>1237</v>
      </c>
    </row>
    <row r="126" spans="1:6" ht="15">
      <c r="A126" s="12" t="s">
        <v>523</v>
      </c>
      <c r="B126" s="12">
        <v>2445</v>
      </c>
      <c r="C126" s="201" t="s">
        <v>1238</v>
      </c>
      <c r="D126" s="12">
        <v>37936960</v>
      </c>
      <c r="E126" s="68">
        <v>199995.01</v>
      </c>
      <c r="F126" s="68">
        <v>199995.01</v>
      </c>
    </row>
    <row r="127" spans="1:6" ht="15">
      <c r="A127" s="12" t="s">
        <v>523</v>
      </c>
      <c r="B127" s="90">
        <v>2261</v>
      </c>
      <c r="C127" s="201" t="s">
        <v>1239</v>
      </c>
      <c r="D127" s="12">
        <v>40462661</v>
      </c>
      <c r="E127" s="68">
        <v>200000</v>
      </c>
      <c r="F127" s="68">
        <v>199990.25</v>
      </c>
    </row>
    <row r="128" spans="1:6" ht="15">
      <c r="A128" s="12" t="s">
        <v>523</v>
      </c>
      <c r="B128" s="12">
        <v>2269</v>
      </c>
      <c r="C128" s="12" t="s">
        <v>1240</v>
      </c>
      <c r="D128" s="12">
        <v>40464107</v>
      </c>
      <c r="E128" s="12">
        <v>196000</v>
      </c>
      <c r="F128" s="12">
        <v>194723</v>
      </c>
    </row>
    <row r="129" spans="1:6" ht="15">
      <c r="A129" s="12" t="s">
        <v>523</v>
      </c>
      <c r="B129" s="12">
        <v>4953</v>
      </c>
      <c r="C129" s="12" t="s">
        <v>1241</v>
      </c>
      <c r="D129" s="12">
        <v>40580551</v>
      </c>
      <c r="E129" s="12">
        <v>199560.72</v>
      </c>
      <c r="F129" s="12">
        <v>190906.41</v>
      </c>
    </row>
    <row r="130" ht="15">
      <c r="F130" s="222"/>
    </row>
    <row r="131" spans="1:6" ht="15">
      <c r="A131" s="219" t="s">
        <v>1246</v>
      </c>
      <c r="B131" s="20"/>
      <c r="C131" s="284"/>
      <c r="D131" s="20"/>
      <c r="E131" s="20"/>
      <c r="F131" s="139"/>
    </row>
    <row r="132" spans="1:6" ht="30">
      <c r="A132" s="64" t="s">
        <v>0</v>
      </c>
      <c r="B132" s="64" t="s">
        <v>1</v>
      </c>
      <c r="C132" s="64" t="s">
        <v>2</v>
      </c>
      <c r="D132" s="64" t="s">
        <v>3</v>
      </c>
      <c r="E132" s="65" t="s">
        <v>4</v>
      </c>
      <c r="F132" s="65" t="s">
        <v>5</v>
      </c>
    </row>
    <row r="133" spans="1:6" ht="15">
      <c r="A133" s="284" t="s">
        <v>523</v>
      </c>
      <c r="B133" s="284">
        <v>4444</v>
      </c>
      <c r="C133" s="295" t="s">
        <v>1291</v>
      </c>
      <c r="D133" s="203">
        <v>40319018</v>
      </c>
      <c r="E133" s="68">
        <v>200000</v>
      </c>
      <c r="F133" s="68">
        <v>200000</v>
      </c>
    </row>
    <row r="134" spans="1:6" ht="15">
      <c r="A134" s="284" t="s">
        <v>523</v>
      </c>
      <c r="B134" s="284">
        <v>9431</v>
      </c>
      <c r="C134" s="201" t="s">
        <v>1292</v>
      </c>
      <c r="D134" s="284">
        <v>38519979</v>
      </c>
      <c r="E134" s="68">
        <v>193000</v>
      </c>
      <c r="F134" s="68">
        <v>192943.78</v>
      </c>
    </row>
    <row r="135" spans="1:6" ht="15">
      <c r="A135" s="284" t="s">
        <v>523</v>
      </c>
      <c r="B135" s="284">
        <v>4056</v>
      </c>
      <c r="C135" s="201" t="s">
        <v>1293</v>
      </c>
      <c r="D135" s="284">
        <v>40420046</v>
      </c>
      <c r="E135" s="68">
        <v>199999.9</v>
      </c>
      <c r="F135" s="68">
        <v>199999.89</v>
      </c>
    </row>
    <row r="136" ht="15">
      <c r="F136" s="222"/>
    </row>
    <row r="137" spans="1:6" ht="15">
      <c r="A137" s="219" t="s">
        <v>1294</v>
      </c>
      <c r="B137" s="20"/>
      <c r="C137" s="284"/>
      <c r="D137" s="20"/>
      <c r="E137" s="20"/>
      <c r="F137" s="139"/>
    </row>
    <row r="138" spans="1:6" ht="30">
      <c r="A138" s="64" t="s">
        <v>0</v>
      </c>
      <c r="B138" s="64" t="s">
        <v>1</v>
      </c>
      <c r="C138" s="64" t="s">
        <v>2</v>
      </c>
      <c r="D138" s="64" t="s">
        <v>3</v>
      </c>
      <c r="E138" s="65" t="s">
        <v>4</v>
      </c>
      <c r="F138" s="65" t="s">
        <v>5</v>
      </c>
    </row>
    <row r="139" spans="1:6" ht="15">
      <c r="A139" s="284" t="s">
        <v>523</v>
      </c>
      <c r="B139" s="284">
        <v>10280</v>
      </c>
      <c r="C139" s="295" t="s">
        <v>1316</v>
      </c>
      <c r="D139" s="203">
        <v>40572672</v>
      </c>
      <c r="E139" s="68">
        <v>199559.61</v>
      </c>
      <c r="F139" s="68">
        <v>199559.61</v>
      </c>
    </row>
    <row r="140" spans="1:6" ht="15">
      <c r="A140" s="284" t="s">
        <v>523</v>
      </c>
      <c r="B140" s="284">
        <v>11251</v>
      </c>
      <c r="C140" s="201" t="s">
        <v>1317</v>
      </c>
      <c r="D140" s="284">
        <v>40144773</v>
      </c>
      <c r="E140" s="68">
        <v>189732.2</v>
      </c>
      <c r="F140" s="68">
        <v>189626.9</v>
      </c>
    </row>
    <row r="141" spans="1:6" ht="15">
      <c r="A141" s="284" t="s">
        <v>523</v>
      </c>
      <c r="B141" s="284">
        <v>8963</v>
      </c>
      <c r="C141" s="201" t="s">
        <v>1318</v>
      </c>
      <c r="D141" s="284">
        <v>39451537</v>
      </c>
      <c r="E141" s="68">
        <v>197500</v>
      </c>
      <c r="F141" s="68">
        <v>197500</v>
      </c>
    </row>
    <row r="142" spans="1:6" ht="15">
      <c r="A142" s="284" t="s">
        <v>523</v>
      </c>
      <c r="B142" s="284">
        <v>3175</v>
      </c>
      <c r="C142" s="201" t="s">
        <v>1319</v>
      </c>
      <c r="D142" s="284">
        <v>40387187</v>
      </c>
      <c r="E142" s="68">
        <v>200000</v>
      </c>
      <c r="F142" s="68">
        <v>200000</v>
      </c>
    </row>
    <row r="143" spans="1:6" ht="15">
      <c r="A143" s="284" t="s">
        <v>523</v>
      </c>
      <c r="B143" s="284">
        <v>3863</v>
      </c>
      <c r="C143" s="201" t="s">
        <v>1320</v>
      </c>
      <c r="D143" s="284">
        <v>39601510</v>
      </c>
      <c r="E143" s="68">
        <v>164827.84</v>
      </c>
      <c r="F143" s="68">
        <v>164827.84</v>
      </c>
    </row>
    <row r="144" ht="15">
      <c r="F144" s="222"/>
    </row>
    <row r="145" ht="15">
      <c r="A145" t="s">
        <v>1330</v>
      </c>
    </row>
    <row r="146" spans="1:6" ht="30">
      <c r="A146" s="64" t="s">
        <v>0</v>
      </c>
      <c r="B146" s="64" t="s">
        <v>1</v>
      </c>
      <c r="C146" s="64" t="s">
        <v>2</v>
      </c>
      <c r="D146" s="64" t="s">
        <v>3</v>
      </c>
      <c r="E146" s="65" t="s">
        <v>4</v>
      </c>
      <c r="F146" s="65" t="s">
        <v>5</v>
      </c>
    </row>
    <row r="147" spans="1:6" ht="15">
      <c r="A147" s="300" t="s">
        <v>523</v>
      </c>
      <c r="B147" s="300">
        <v>5048</v>
      </c>
      <c r="C147" s="295" t="s">
        <v>1365</v>
      </c>
      <c r="D147" s="203">
        <v>40585362</v>
      </c>
      <c r="E147" s="68">
        <v>200000</v>
      </c>
      <c r="F147" s="68">
        <v>197488.7</v>
      </c>
    </row>
    <row r="148" spans="1:6" ht="15">
      <c r="A148" s="300" t="s">
        <v>523</v>
      </c>
      <c r="B148" s="300">
        <v>10417</v>
      </c>
      <c r="C148" s="201" t="s">
        <v>1366</v>
      </c>
      <c r="D148" s="300">
        <v>40504775</v>
      </c>
      <c r="E148" s="68">
        <v>198613.01</v>
      </c>
      <c r="F148" s="68">
        <v>198613.01</v>
      </c>
    </row>
    <row r="149" spans="1:6" ht="15">
      <c r="A149" s="300" t="s">
        <v>523</v>
      </c>
      <c r="B149" s="300">
        <v>9444</v>
      </c>
      <c r="C149" s="201" t="s">
        <v>1367</v>
      </c>
      <c r="D149" s="300">
        <v>39571436</v>
      </c>
      <c r="E149" s="68">
        <v>200000</v>
      </c>
      <c r="F149" s="68">
        <v>200000</v>
      </c>
    </row>
    <row r="150" ht="15">
      <c r="F150" s="222"/>
    </row>
    <row r="151" spans="1:6" ht="15">
      <c r="A151" s="219" t="s">
        <v>1372</v>
      </c>
      <c r="B151" s="20"/>
      <c r="C151" s="300"/>
      <c r="D151" s="257"/>
      <c r="E151" s="257"/>
      <c r="F151" s="257"/>
    </row>
    <row r="152" spans="1:6" ht="30">
      <c r="A152" s="64" t="s">
        <v>0</v>
      </c>
      <c r="B152" s="64" t="s">
        <v>1</v>
      </c>
      <c r="C152" s="64" t="s">
        <v>2</v>
      </c>
      <c r="D152" s="64" t="s">
        <v>3</v>
      </c>
      <c r="E152" s="65" t="s">
        <v>4</v>
      </c>
      <c r="F152" s="65" t="s">
        <v>5</v>
      </c>
    </row>
    <row r="153" spans="1:6" ht="15">
      <c r="A153" s="300" t="s">
        <v>523</v>
      </c>
      <c r="B153" s="300">
        <v>3056</v>
      </c>
      <c r="C153" s="300" t="s">
        <v>1426</v>
      </c>
      <c r="D153" s="303">
        <v>40496982</v>
      </c>
      <c r="E153" s="19">
        <v>198538.42</v>
      </c>
      <c r="F153" s="68">
        <v>198538.41</v>
      </c>
    </row>
    <row r="154" spans="1:6" ht="15">
      <c r="A154" s="300" t="s">
        <v>523</v>
      </c>
      <c r="B154" s="300">
        <v>8262</v>
      </c>
      <c r="C154" s="201" t="s">
        <v>1427</v>
      </c>
      <c r="D154" s="300">
        <v>39437214</v>
      </c>
      <c r="E154" s="13">
        <v>199166</v>
      </c>
      <c r="F154" s="13">
        <v>199166</v>
      </c>
    </row>
    <row r="155" spans="1:6" ht="15">
      <c r="A155" s="300" t="s">
        <v>523</v>
      </c>
      <c r="B155" s="300">
        <v>10660</v>
      </c>
      <c r="C155" s="300" t="s">
        <v>1428</v>
      </c>
      <c r="D155" s="300">
        <v>39308406</v>
      </c>
      <c r="E155" s="68">
        <v>187015.81</v>
      </c>
      <c r="F155" s="68">
        <v>187015.81</v>
      </c>
    </row>
    <row r="156" spans="1:6" ht="15">
      <c r="A156" s="300" t="s">
        <v>523</v>
      </c>
      <c r="B156" s="300">
        <v>4851</v>
      </c>
      <c r="C156" s="201" t="s">
        <v>1429</v>
      </c>
      <c r="D156" s="300">
        <v>40014412</v>
      </c>
      <c r="E156" s="68">
        <v>199999.99</v>
      </c>
      <c r="F156" s="68">
        <v>199999.99</v>
      </c>
    </row>
    <row r="157" spans="1:6" ht="15">
      <c r="A157" s="300" t="s">
        <v>523</v>
      </c>
      <c r="B157" s="300">
        <v>6477</v>
      </c>
      <c r="C157" s="201" t="s">
        <v>1430</v>
      </c>
      <c r="D157" s="300">
        <v>39358455</v>
      </c>
      <c r="E157" s="68">
        <v>199977.68</v>
      </c>
      <c r="F157" s="68">
        <v>199977.68</v>
      </c>
    </row>
    <row r="158" ht="15">
      <c r="F158" s="222"/>
    </row>
    <row r="159" spans="1:6" ht="15">
      <c r="A159" s="219" t="s">
        <v>2332</v>
      </c>
      <c r="B159" s="409"/>
      <c r="C159" s="300"/>
      <c r="D159" s="305"/>
      <c r="E159" s="305"/>
      <c r="F159" s="305"/>
    </row>
    <row r="160" spans="1:6" ht="30">
      <c r="A160" s="64" t="s">
        <v>0</v>
      </c>
      <c r="B160" s="64" t="s">
        <v>1</v>
      </c>
      <c r="C160" s="64" t="s">
        <v>2</v>
      </c>
      <c r="D160" s="64" t="s">
        <v>3</v>
      </c>
      <c r="E160" s="65" t="s">
        <v>4</v>
      </c>
      <c r="F160" s="65" t="s">
        <v>5</v>
      </c>
    </row>
    <row r="161" spans="1:6" ht="15">
      <c r="A161" s="300" t="s">
        <v>523</v>
      </c>
      <c r="B161" s="300">
        <v>3545</v>
      </c>
      <c r="C161" s="300" t="s">
        <v>2340</v>
      </c>
      <c r="D161" s="303">
        <v>39719339</v>
      </c>
      <c r="E161" s="19">
        <v>199990</v>
      </c>
      <c r="F161" s="68">
        <v>199990</v>
      </c>
    </row>
    <row r="162" spans="1:6" ht="15">
      <c r="A162" s="300" t="s">
        <v>523</v>
      </c>
      <c r="B162" s="300">
        <v>6371</v>
      </c>
      <c r="C162" s="201" t="s">
        <v>2341</v>
      </c>
      <c r="D162" s="300">
        <v>39709033</v>
      </c>
      <c r="E162" s="13">
        <v>161985.08</v>
      </c>
      <c r="F162" s="13">
        <v>161985.08</v>
      </c>
    </row>
    <row r="163" spans="1:6" ht="15">
      <c r="A163" s="300" t="s">
        <v>523</v>
      </c>
      <c r="B163" s="300">
        <v>3187</v>
      </c>
      <c r="C163" s="300" t="s">
        <v>2342</v>
      </c>
      <c r="D163" s="300">
        <v>40483150</v>
      </c>
      <c r="E163" s="68">
        <v>199996.79</v>
      </c>
      <c r="F163" s="68">
        <v>199996.79</v>
      </c>
    </row>
    <row r="164" spans="1:6" ht="15">
      <c r="A164" s="300" t="s">
        <v>523</v>
      </c>
      <c r="B164" s="300">
        <v>3497</v>
      </c>
      <c r="C164" s="201" t="s">
        <v>2343</v>
      </c>
      <c r="D164" s="300">
        <v>38351564</v>
      </c>
      <c r="E164" s="68">
        <v>197417.69</v>
      </c>
      <c r="F164" s="68">
        <v>197253.83</v>
      </c>
    </row>
    <row r="165" spans="1:6" ht="15">
      <c r="A165" s="300" t="s">
        <v>523</v>
      </c>
      <c r="B165" s="300">
        <v>9626</v>
      </c>
      <c r="C165" s="201" t="s">
        <v>2344</v>
      </c>
      <c r="D165" s="300">
        <v>38829775</v>
      </c>
      <c r="E165" s="68">
        <v>200000</v>
      </c>
      <c r="F165" s="68">
        <v>200000</v>
      </c>
    </row>
    <row r="166" ht="15">
      <c r="F166" s="222"/>
    </row>
    <row r="167" spans="1:6" ht="15">
      <c r="A167" s="219" t="s">
        <v>2360</v>
      </c>
      <c r="B167" s="409"/>
      <c r="C167" s="300"/>
      <c r="D167" s="305"/>
      <c r="E167" s="305"/>
      <c r="F167" s="305"/>
    </row>
    <row r="168" spans="1:6" ht="30">
      <c r="A168" s="64" t="s">
        <v>0</v>
      </c>
      <c r="B168" s="64" t="s">
        <v>1</v>
      </c>
      <c r="C168" s="64" t="s">
        <v>2</v>
      </c>
      <c r="D168" s="64" t="s">
        <v>3</v>
      </c>
      <c r="E168" s="65" t="s">
        <v>4</v>
      </c>
      <c r="F168" s="65" t="s">
        <v>5</v>
      </c>
    </row>
    <row r="169" spans="1:6" ht="15">
      <c r="A169" s="418" t="s">
        <v>523</v>
      </c>
      <c r="B169" s="418">
        <v>2480</v>
      </c>
      <c r="C169" s="418" t="s">
        <v>2398</v>
      </c>
      <c r="D169" s="418">
        <v>39529369</v>
      </c>
      <c r="E169" s="68">
        <v>196682.92</v>
      </c>
      <c r="F169" s="68">
        <v>196682.92</v>
      </c>
    </row>
    <row r="170" spans="1:6" ht="15">
      <c r="A170" s="418" t="s">
        <v>523</v>
      </c>
      <c r="B170" s="418">
        <v>4073</v>
      </c>
      <c r="C170" s="418" t="s">
        <v>2399</v>
      </c>
      <c r="D170" s="418">
        <v>39380681</v>
      </c>
      <c r="E170" s="68">
        <v>199314.53</v>
      </c>
      <c r="F170" s="68">
        <v>199192.19</v>
      </c>
    </row>
    <row r="171" spans="1:6" ht="15">
      <c r="A171" s="418" t="s">
        <v>523</v>
      </c>
      <c r="B171" s="418">
        <v>2333</v>
      </c>
      <c r="C171" s="418" t="s">
        <v>2400</v>
      </c>
      <c r="D171" s="418">
        <v>39308384</v>
      </c>
      <c r="E171" s="68">
        <v>164960</v>
      </c>
      <c r="F171" s="68">
        <v>156860.87</v>
      </c>
    </row>
    <row r="172" spans="1:6" ht="15">
      <c r="A172" s="418" t="s">
        <v>523</v>
      </c>
      <c r="B172" s="418">
        <v>3865</v>
      </c>
      <c r="C172" s="418" t="s">
        <v>2401</v>
      </c>
      <c r="D172" s="418">
        <v>40417512</v>
      </c>
      <c r="E172" s="68">
        <v>199997.62</v>
      </c>
      <c r="F172" s="68">
        <v>199997.62</v>
      </c>
    </row>
    <row r="173" spans="1:6" ht="15">
      <c r="A173" s="418" t="s">
        <v>523</v>
      </c>
      <c r="B173" s="418">
        <v>3286</v>
      </c>
      <c r="C173" s="418" t="s">
        <v>2402</v>
      </c>
      <c r="D173" s="418">
        <v>40464948</v>
      </c>
      <c r="E173" s="68">
        <v>199804</v>
      </c>
      <c r="F173" s="68">
        <v>199804</v>
      </c>
    </row>
    <row r="174" spans="1:6" ht="15">
      <c r="A174" s="418" t="s">
        <v>523</v>
      </c>
      <c r="B174" s="418">
        <v>4824</v>
      </c>
      <c r="C174" s="418" t="s">
        <v>2403</v>
      </c>
      <c r="D174" s="418">
        <v>39388898</v>
      </c>
      <c r="E174" s="68">
        <v>199795.98</v>
      </c>
      <c r="F174" s="68">
        <v>199795.98</v>
      </c>
    </row>
    <row r="175" spans="1:6" ht="15">
      <c r="A175" s="418" t="s">
        <v>523</v>
      </c>
      <c r="B175" s="418">
        <v>1046</v>
      </c>
      <c r="C175" s="418" t="s">
        <v>2404</v>
      </c>
      <c r="D175" s="418">
        <v>38990673</v>
      </c>
      <c r="E175" s="68">
        <v>191720.37</v>
      </c>
      <c r="F175" s="68">
        <v>191720.37</v>
      </c>
    </row>
    <row r="176" spans="1:6" ht="15">
      <c r="A176" s="418" t="s">
        <v>523</v>
      </c>
      <c r="B176" s="418">
        <v>1710</v>
      </c>
      <c r="C176" s="418" t="s">
        <v>2405</v>
      </c>
      <c r="D176" s="418">
        <v>39623110</v>
      </c>
      <c r="E176" s="68">
        <v>164000</v>
      </c>
      <c r="F176" s="68">
        <v>164000</v>
      </c>
    </row>
    <row r="177" ht="15">
      <c r="F177" s="222"/>
    </row>
    <row r="178" spans="1:6" ht="15">
      <c r="A178" s="219" t="s">
        <v>2417</v>
      </c>
      <c r="B178" s="409"/>
      <c r="C178" s="418"/>
      <c r="D178" s="305"/>
      <c r="E178" s="305"/>
      <c r="F178" s="305"/>
    </row>
    <row r="179" spans="1:6" ht="30">
      <c r="A179" s="64" t="s">
        <v>0</v>
      </c>
      <c r="B179" s="64" t="s">
        <v>1</v>
      </c>
      <c r="C179" s="64" t="s">
        <v>2</v>
      </c>
      <c r="D179" s="64" t="s">
        <v>3</v>
      </c>
      <c r="E179" s="65" t="s">
        <v>4</v>
      </c>
      <c r="F179" s="65" t="s">
        <v>5</v>
      </c>
    </row>
    <row r="180" spans="1:6" ht="15">
      <c r="A180" s="426" t="s">
        <v>523</v>
      </c>
      <c r="B180" s="426">
        <v>1210</v>
      </c>
      <c r="C180" s="426" t="s">
        <v>2430</v>
      </c>
      <c r="D180" s="427">
        <v>40334816</v>
      </c>
      <c r="E180" s="422">
        <v>196617.18</v>
      </c>
      <c r="F180" s="428">
        <v>196143.17</v>
      </c>
    </row>
    <row r="181" spans="1:6" ht="15">
      <c r="A181" s="426" t="s">
        <v>523</v>
      </c>
      <c r="B181" s="426">
        <v>3200</v>
      </c>
      <c r="C181" s="429" t="s">
        <v>2431</v>
      </c>
      <c r="D181" s="426">
        <v>40505827</v>
      </c>
      <c r="E181" s="430">
        <v>191369</v>
      </c>
      <c r="F181" s="430">
        <v>188837.57</v>
      </c>
    </row>
    <row r="182" spans="1:6" ht="15">
      <c r="A182" s="426" t="s">
        <v>523</v>
      </c>
      <c r="B182" s="426">
        <v>9569</v>
      </c>
      <c r="C182" s="426" t="s">
        <v>2432</v>
      </c>
      <c r="D182" s="426">
        <v>40085537</v>
      </c>
      <c r="E182" s="428">
        <v>196000</v>
      </c>
      <c r="F182" s="428">
        <v>195999.35</v>
      </c>
    </row>
    <row r="183" ht="15">
      <c r="F183" s="222"/>
    </row>
    <row r="184" spans="1:6" ht="15">
      <c r="A184" s="219" t="s">
        <v>2467</v>
      </c>
      <c r="B184" s="432"/>
      <c r="C184" s="426"/>
      <c r="D184" s="425"/>
      <c r="E184" s="425"/>
      <c r="F184" s="425"/>
    </row>
    <row r="185" spans="1:6" ht="30">
      <c r="A185" s="64" t="s">
        <v>0</v>
      </c>
      <c r="B185" s="64" t="s">
        <v>1</v>
      </c>
      <c r="C185" s="64" t="s">
        <v>2</v>
      </c>
      <c r="D185" s="64" t="s">
        <v>3</v>
      </c>
      <c r="E185" s="65" t="s">
        <v>4</v>
      </c>
      <c r="F185" s="65" t="s">
        <v>5</v>
      </c>
    </row>
    <row r="186" spans="1:6" ht="15">
      <c r="A186" s="446" t="s">
        <v>523</v>
      </c>
      <c r="B186" s="446">
        <v>1679</v>
      </c>
      <c r="C186" s="446" t="s">
        <v>2510</v>
      </c>
      <c r="D186" s="447">
        <v>39122755</v>
      </c>
      <c r="E186" s="448">
        <v>196839.9</v>
      </c>
      <c r="F186" s="449">
        <v>196839.9</v>
      </c>
    </row>
    <row r="187" spans="1:6" ht="15">
      <c r="A187" s="446" t="s">
        <v>523</v>
      </c>
      <c r="B187" s="446">
        <v>4084</v>
      </c>
      <c r="C187" s="450" t="s">
        <v>2511</v>
      </c>
      <c r="D187" s="446">
        <v>40456309</v>
      </c>
      <c r="E187" s="451">
        <v>199836</v>
      </c>
      <c r="F187" s="451">
        <v>199836</v>
      </c>
    </row>
    <row r="188" ht="15">
      <c r="F188" s="222"/>
    </row>
    <row r="189" spans="1:6" ht="15">
      <c r="A189" s="219" t="s">
        <v>2512</v>
      </c>
      <c r="B189" s="445"/>
      <c r="C189" s="446"/>
      <c r="D189" s="441"/>
      <c r="E189" s="441"/>
      <c r="F189" s="441"/>
    </row>
    <row r="190" spans="1:6" ht="30">
      <c r="A190" s="64" t="s">
        <v>0</v>
      </c>
      <c r="B190" s="64" t="s">
        <v>1</v>
      </c>
      <c r="C190" s="64" t="s">
        <v>2</v>
      </c>
      <c r="D190" s="64" t="s">
        <v>3</v>
      </c>
      <c r="E190" s="65" t="s">
        <v>4</v>
      </c>
      <c r="F190" s="65" t="s">
        <v>5</v>
      </c>
    </row>
    <row r="191" spans="1:6" ht="15">
      <c r="A191" s="441" t="s">
        <v>523</v>
      </c>
      <c r="B191" s="441">
        <v>4984</v>
      </c>
      <c r="C191" s="438" t="s">
        <v>2529</v>
      </c>
      <c r="D191" s="312">
        <v>40572680</v>
      </c>
      <c r="E191" s="309">
        <v>200000</v>
      </c>
      <c r="F191" s="454">
        <v>200000</v>
      </c>
    </row>
    <row r="192" spans="1:6" ht="15">
      <c r="A192" s="441" t="s">
        <v>523</v>
      </c>
      <c r="B192" s="441">
        <v>4951</v>
      </c>
      <c r="C192" s="460" t="s">
        <v>2530</v>
      </c>
      <c r="D192" s="438">
        <v>40560066</v>
      </c>
      <c r="E192" s="306">
        <v>185940</v>
      </c>
      <c r="F192" s="306">
        <v>185940</v>
      </c>
    </row>
    <row r="194" spans="1:6" ht="15">
      <c r="A194" s="219" t="s">
        <v>2540</v>
      </c>
      <c r="B194" s="445"/>
      <c r="C194" s="446"/>
      <c r="D194" s="446"/>
      <c r="E194" s="446"/>
      <c r="F194" s="446"/>
    </row>
    <row r="195" spans="1:6" ht="30">
      <c r="A195" s="423" t="s">
        <v>0</v>
      </c>
      <c r="B195" s="423" t="s">
        <v>1</v>
      </c>
      <c r="C195" s="423" t="s">
        <v>2</v>
      </c>
      <c r="D195" s="423" t="s">
        <v>3</v>
      </c>
      <c r="E195" s="424" t="s">
        <v>4</v>
      </c>
      <c r="F195" s="424" t="s">
        <v>5</v>
      </c>
    </row>
    <row r="196" ht="15">
      <c r="F196">
        <v>0</v>
      </c>
    </row>
    <row r="197" spans="1:6" ht="15">
      <c r="A197" s="219" t="s">
        <v>2581</v>
      </c>
      <c r="B197" s="445"/>
      <c r="C197" s="446"/>
      <c r="D197" s="446"/>
      <c r="E197" s="446"/>
      <c r="F197" s="446"/>
    </row>
    <row r="198" spans="1:6" ht="30">
      <c r="A198" s="423" t="s">
        <v>0</v>
      </c>
      <c r="B198" s="423" t="s">
        <v>1</v>
      </c>
      <c r="C198" s="423" t="s">
        <v>2</v>
      </c>
      <c r="D198" s="423" t="s">
        <v>3</v>
      </c>
      <c r="E198" s="424" t="s">
        <v>4</v>
      </c>
      <c r="F198" s="424" t="s">
        <v>5</v>
      </c>
    </row>
    <row r="199" ht="15">
      <c r="F199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2021-08-27T06:51:11Z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