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a701" sheetId="1" r:id="rId1"/>
  </sheets>
  <definedNames>
    <definedName name="_xlfn_NUMBERVALUE">#N/A</definedName>
    <definedName name="_xlnm.Print_Titles" localSheetId="0">'a701'!$7:$12</definedName>
  </definedNames>
  <calcPr fullCalcOnLoad="1"/>
</workbook>
</file>

<file path=xl/sharedStrings.xml><?xml version="1.0" encoding="utf-8"?>
<sst xmlns="http://schemas.openxmlformats.org/spreadsheetml/2006/main" count="212" uniqueCount="119">
  <si>
    <t>Anexa nr.7/01</t>
  </si>
  <si>
    <t>SUME DEFALCATE DIN TAXA PE VALOAREA ADĂUGATĂ  PENTRU ECHILIBRAREA BUGETELOR LOCALE ÎN ANUL 2021</t>
  </si>
  <si>
    <t>pentru aplicarea prevederilor Ordonanței Guvernului nr. 27/1996 privind acordarea de facilități persoanelor care domiciliază sau lucrează în unele localități din Munții Apuseni şi în Rezervația Biosferei „Delta Dunării”, republicată, cu modificările și completările ulterioare</t>
  </si>
  <si>
    <t>mii lei</t>
  </si>
  <si>
    <t>Nr.   Crt.</t>
  </si>
  <si>
    <t>JUDEȚUL</t>
  </si>
  <si>
    <t>C.I.F.</t>
  </si>
  <si>
    <t>UNITATEA 
ADMINISTRATIV-TERITORIALĂ</t>
  </si>
  <si>
    <t>TOTAL ȚARĂ</t>
  </si>
  <si>
    <t>ALBA</t>
  </si>
  <si>
    <t>ABRUD</t>
  </si>
  <si>
    <t>BAIA DE ARIEȘ</t>
  </si>
  <si>
    <t>CÂMPENI</t>
  </si>
  <si>
    <t>ZLATNA</t>
  </si>
  <si>
    <t>ALBAC</t>
  </si>
  <si>
    <t>ALMAȘU MARE</t>
  </si>
  <si>
    <t>ARIEȘENI</t>
  </si>
  <si>
    <t>AVRAM IANCU</t>
  </si>
  <si>
    <t>BISTRA</t>
  </si>
  <si>
    <t>BUCIUM</t>
  </si>
  <si>
    <t>CIURULEASA</t>
  </si>
  <si>
    <t>GÎRDA DE SUS</t>
  </si>
  <si>
    <t>HOREA</t>
  </si>
  <si>
    <t>ÎNTREGALDE</t>
  </si>
  <si>
    <t>LUPŞA</t>
  </si>
  <si>
    <t>MOGOŞ</t>
  </si>
  <si>
    <t>OCOLIŞ</t>
  </si>
  <si>
    <t>POIANA VADULUI</t>
  </si>
  <si>
    <t>PONOR</t>
  </si>
  <si>
    <t>POŞAGA</t>
  </si>
  <si>
    <t>RÂMEŢ</t>
  </si>
  <si>
    <t>ROŞIA MONTANĂ</t>
  </si>
  <si>
    <t>SĂLCIUA</t>
  </si>
  <si>
    <t>SCĂRIŞOARA</t>
  </si>
  <si>
    <t>SOHODOL</t>
  </si>
  <si>
    <t>VADU MOŢILOR</t>
  </si>
  <si>
    <t>VIDRA</t>
  </si>
  <si>
    <t>TOTAL ALBA</t>
  </si>
  <si>
    <t>ARAD</t>
  </si>
  <si>
    <t>SEBIŞ</t>
  </si>
  <si>
    <t>ALMAŞ</t>
  </si>
  <si>
    <t>BRAZII</t>
  </si>
  <si>
    <t>BUTENI</t>
  </si>
  <si>
    <t>CHISINDIA</t>
  </si>
  <si>
    <t>DEZNA</t>
  </si>
  <si>
    <t>DIECI</t>
  </si>
  <si>
    <t>GURAHONȚ</t>
  </si>
  <si>
    <t>HĂLMĂGEL</t>
  </si>
  <si>
    <t>HĂLMAGIU</t>
  </si>
  <si>
    <t>IGNEŞTI</t>
  </si>
  <si>
    <t>MONEASA</t>
  </si>
  <si>
    <t>PLEŞCUŢA</t>
  </si>
  <si>
    <t>VÎRFURILE</t>
  </si>
  <si>
    <t>TOTAL ARAD</t>
  </si>
  <si>
    <t>BIHOR</t>
  </si>
  <si>
    <t>NUCET</t>
  </si>
  <si>
    <t>ȘTEI</t>
  </si>
  <si>
    <t>VAŞCĂU</t>
  </si>
  <si>
    <t>BUDUREASA</t>
  </si>
  <si>
    <t>BULZ</t>
  </si>
  <si>
    <t>BUNTEȘTI</t>
  </si>
  <si>
    <t>CÎMPANI</t>
  </si>
  <si>
    <t>CĂRPINET</t>
  </si>
  <si>
    <t>CRIŞTIORU DE JOS</t>
  </si>
  <si>
    <t>DRĂGĂNEŞTI</t>
  </si>
  <si>
    <t>LAZURI DE BEIUŞ</t>
  </si>
  <si>
    <t>LUNCA</t>
  </si>
  <si>
    <t>PIETROASA</t>
  </si>
  <si>
    <t>RIENI</t>
  </si>
  <si>
    <t>TĂRCAIA</t>
  </si>
  <si>
    <t>TOTAL BIHOR</t>
  </si>
  <si>
    <t>CLUJ</t>
  </si>
  <si>
    <t>BĂIŞOARA</t>
  </si>
  <si>
    <t>BELIŞ</t>
  </si>
  <si>
    <t>CĂLĂŢELE</t>
  </si>
  <si>
    <t>CĂPUŞU MARE</t>
  </si>
  <si>
    <t>CIUCEA</t>
  </si>
  <si>
    <t>IARA</t>
  </si>
  <si>
    <t>MĂGURI-RĂCĂTĂU</t>
  </si>
  <si>
    <t>MĂNĂSTIRENI</t>
  </si>
  <si>
    <t>MĂRGĂU</t>
  </si>
  <si>
    <t>MĂRIŞEL</t>
  </si>
  <si>
    <t>NEGRENI</t>
  </si>
  <si>
    <t>POIENI</t>
  </si>
  <si>
    <t>RÂŞCA</t>
  </si>
  <si>
    <t>SĂCUIEU</t>
  </si>
  <si>
    <t>VALEA IERII</t>
  </si>
  <si>
    <t>TOTAL CLUJ</t>
  </si>
  <si>
    <t>HUNEDOARA</t>
  </si>
  <si>
    <t>BRAD</t>
  </si>
  <si>
    <t>GEOAGIU</t>
  </si>
  <si>
    <t>BAIA DE CRIŞ</t>
  </si>
  <si>
    <t>BĂIŢA</t>
  </si>
  <si>
    <t>BALŞA</t>
  </si>
  <si>
    <t>BLĂJENI</t>
  </si>
  <si>
    <t>BUCEŞ</t>
  </si>
  <si>
    <t>BUCUREŞCI</t>
  </si>
  <si>
    <t>BULZEŞTII DE SUS</t>
  </si>
  <si>
    <t>CERTEJU DE SUS</t>
  </si>
  <si>
    <t>CRIŞCIOR</t>
  </si>
  <si>
    <t>LUNCOIU DE JOS</t>
  </si>
  <si>
    <t>RIBIŢA</t>
  </si>
  <si>
    <t>TOMEȘTI</t>
  </si>
  <si>
    <t>VĂLIŞOARA</t>
  </si>
  <si>
    <t>VAŢA DE JOS</t>
  </si>
  <si>
    <t>TOTAL HUNEDOARA</t>
  </si>
  <si>
    <t>TULCEA</t>
  </si>
  <si>
    <t>JUDEȚUL TULCEA</t>
  </si>
  <si>
    <t>SULINA</t>
  </si>
  <si>
    <t>C.A. ROSETTI</t>
  </si>
  <si>
    <t>CEATALCHIOI</t>
  </si>
  <si>
    <t>CHILIA VECHE</t>
  </si>
  <si>
    <t>CRIŞAN</t>
  </si>
  <si>
    <t>MALIUC</t>
  </si>
  <si>
    <t>NUFĂRU</t>
  </si>
  <si>
    <t>PARDINA</t>
  </si>
  <si>
    <t>SFÂNTU GHEORGHE</t>
  </si>
  <si>
    <t>TOTAL TULCEA</t>
  </si>
  <si>
    <t>Propuneri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</si>
</sst>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       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19"/>
  <sheetViews>
    <sheetView tabSelected="1" view="pageBreakPreview" zoomScale="110" zoomScaleNormal="75" zoomScaleSheetLayoutView="110" zoomScalePageLayoutView="0" workbookViewId="0" topLeftCell="A76">
      <selection activeCell="G7" sqref="G7"/>
    </sheetView>
  </sheetViews>
  <sheetFormatPr defaultColWidth="9.140625" defaultRowHeight="12.75"/>
  <cols>
    <col min="1" max="1" width="5.7109375" style="12" customWidth="1"/>
    <col min="2" max="2" width="21.8515625" style="12" customWidth="1"/>
    <col min="3" max="3" width="14.8515625" style="12" customWidth="1"/>
    <col min="4" max="4" width="23.140625" style="12" customWidth="1"/>
    <col min="5" max="5" width="13.7109375" style="12" customWidth="1"/>
    <col min="6" max="16384" width="9.140625" style="12" customWidth="1"/>
  </cols>
  <sheetData>
    <row r="1" spans="1:5" ht="14.25">
      <c r="A1" s="11"/>
      <c r="B1" s="11"/>
      <c r="C1" s="11"/>
      <c r="D1" s="11"/>
      <c r="E1" s="11" t="s">
        <v>0</v>
      </c>
    </row>
    <row r="2" spans="1:5" ht="14.25">
      <c r="A2" s="11"/>
      <c r="B2" s="11"/>
      <c r="C2" s="11"/>
      <c r="D2" s="11"/>
      <c r="E2" s="11"/>
    </row>
    <row r="3" spans="1:5" ht="14.25">
      <c r="A3" s="11"/>
      <c r="B3" s="11"/>
      <c r="C3" s="11"/>
      <c r="D3" s="11"/>
      <c r="E3" s="11"/>
    </row>
    <row r="4" spans="1:5" ht="38.25" customHeight="1">
      <c r="A4" s="21" t="s">
        <v>1</v>
      </c>
      <c r="B4" s="21"/>
      <c r="C4" s="21"/>
      <c r="D4" s="21"/>
      <c r="E4" s="21"/>
    </row>
    <row r="5" spans="1:5" ht="55.5" customHeight="1">
      <c r="A5" s="13"/>
      <c r="B5" s="21" t="s">
        <v>2</v>
      </c>
      <c r="C5" s="21"/>
      <c r="D5" s="21"/>
      <c r="E5" s="21"/>
    </row>
    <row r="6" spans="1:5" ht="14.25">
      <c r="A6" s="13"/>
      <c r="B6" s="13"/>
      <c r="C6" s="13"/>
      <c r="D6" s="13"/>
      <c r="E6" s="13"/>
    </row>
    <row r="7" spans="1:5" ht="14.25">
      <c r="A7" s="11"/>
      <c r="B7" s="11"/>
      <c r="C7" s="11"/>
      <c r="D7" s="11"/>
      <c r="E7" s="33" t="s">
        <v>3</v>
      </c>
    </row>
    <row r="8" spans="1:5" ht="30.75" customHeight="1">
      <c r="A8" s="20" t="s">
        <v>4</v>
      </c>
      <c r="B8" s="34" t="s">
        <v>5</v>
      </c>
      <c r="C8" s="24" t="s">
        <v>6</v>
      </c>
      <c r="D8" s="27" t="s">
        <v>7</v>
      </c>
      <c r="E8" s="30" t="s">
        <v>118</v>
      </c>
    </row>
    <row r="9" spans="1:5" ht="12.75" customHeight="1">
      <c r="A9" s="22"/>
      <c r="B9" s="35"/>
      <c r="C9" s="25"/>
      <c r="D9" s="28"/>
      <c r="E9" s="31"/>
    </row>
    <row r="10" spans="1:5" ht="14.25" customHeight="1">
      <c r="A10" s="22"/>
      <c r="B10" s="35"/>
      <c r="C10" s="25"/>
      <c r="D10" s="28"/>
      <c r="E10" s="31"/>
    </row>
    <row r="11" spans="1:5" ht="18" customHeight="1">
      <c r="A11" s="22"/>
      <c r="B11" s="35"/>
      <c r="C11" s="25"/>
      <c r="D11" s="28"/>
      <c r="E11" s="31"/>
    </row>
    <row r="12" spans="1:5" ht="18" customHeight="1">
      <c r="A12" s="23"/>
      <c r="B12" s="36"/>
      <c r="C12" s="26"/>
      <c r="D12" s="29"/>
      <c r="E12" s="32"/>
    </row>
    <row r="13" spans="1:5" s="15" customFormat="1" ht="21" customHeight="1">
      <c r="A13" s="20" t="s">
        <v>8</v>
      </c>
      <c r="B13" s="20"/>
      <c r="C13" s="1"/>
      <c r="D13" s="2"/>
      <c r="E13" s="14">
        <f>E41+E56+E72+E88+E105+E117</f>
        <v>26403</v>
      </c>
    </row>
    <row r="14" spans="1:5" s="15" customFormat="1" ht="15.75" customHeight="1">
      <c r="A14" s="5">
        <v>1</v>
      </c>
      <c r="B14" s="5" t="s">
        <v>9</v>
      </c>
      <c r="C14" s="10">
        <v>4905592</v>
      </c>
      <c r="D14" s="5" t="s">
        <v>10</v>
      </c>
      <c r="E14" s="16">
        <v>580</v>
      </c>
    </row>
    <row r="15" spans="1:5" s="15" customFormat="1" ht="15.75" customHeight="1">
      <c r="A15" s="5">
        <v>2</v>
      </c>
      <c r="B15" s="5" t="s">
        <v>9</v>
      </c>
      <c r="C15" s="10">
        <v>4561898</v>
      </c>
      <c r="D15" s="5" t="s">
        <v>11</v>
      </c>
      <c r="E15" s="16">
        <v>300</v>
      </c>
    </row>
    <row r="16" spans="1:5" s="15" customFormat="1" ht="15.75" customHeight="1">
      <c r="A16" s="5">
        <v>3</v>
      </c>
      <c r="B16" s="5" t="s">
        <v>9</v>
      </c>
      <c r="C16" s="10">
        <v>4331112</v>
      </c>
      <c r="D16" s="5" t="s">
        <v>12</v>
      </c>
      <c r="E16" s="16">
        <v>883</v>
      </c>
    </row>
    <row r="17" spans="1:5" s="15" customFormat="1" ht="15.75" customHeight="1">
      <c r="A17" s="5">
        <v>4</v>
      </c>
      <c r="B17" s="5" t="s">
        <v>9</v>
      </c>
      <c r="C17" s="10">
        <v>4331031</v>
      </c>
      <c r="D17" s="5" t="s">
        <v>13</v>
      </c>
      <c r="E17" s="16">
        <v>903</v>
      </c>
    </row>
    <row r="18" spans="1:5" s="15" customFormat="1" ht="15">
      <c r="A18" s="5">
        <v>5</v>
      </c>
      <c r="B18" s="5" t="s">
        <v>9</v>
      </c>
      <c r="C18" s="10">
        <v>4562362</v>
      </c>
      <c r="D18" s="5" t="s">
        <v>14</v>
      </c>
      <c r="E18" s="16">
        <v>300</v>
      </c>
    </row>
    <row r="19" spans="1:5" s="15" customFormat="1" ht="15">
      <c r="A19" s="5">
        <v>6</v>
      </c>
      <c r="B19" s="5" t="s">
        <v>9</v>
      </c>
      <c r="C19" s="10">
        <v>4562230</v>
      </c>
      <c r="D19" s="5" t="s">
        <v>15</v>
      </c>
      <c r="E19" s="16">
        <v>322</v>
      </c>
    </row>
    <row r="20" spans="1:5" s="15" customFormat="1" ht="15">
      <c r="A20" s="5">
        <v>7</v>
      </c>
      <c r="B20" s="5" t="s">
        <v>9</v>
      </c>
      <c r="C20" s="10">
        <v>4562419</v>
      </c>
      <c r="D20" s="5" t="s">
        <v>16</v>
      </c>
      <c r="E20" s="16">
        <v>162</v>
      </c>
    </row>
    <row r="21" spans="1:5" s="15" customFormat="1" ht="15">
      <c r="A21" s="5">
        <v>8</v>
      </c>
      <c r="B21" s="5" t="s">
        <v>9</v>
      </c>
      <c r="C21" s="10">
        <v>4905550</v>
      </c>
      <c r="D21" s="5" t="s">
        <v>17</v>
      </c>
      <c r="E21" s="16">
        <v>315</v>
      </c>
    </row>
    <row r="22" spans="1:5" s="15" customFormat="1" ht="15">
      <c r="A22" s="5">
        <v>9</v>
      </c>
      <c r="B22" s="5" t="s">
        <v>9</v>
      </c>
      <c r="C22" s="10">
        <v>4562346</v>
      </c>
      <c r="D22" s="5" t="s">
        <v>18</v>
      </c>
      <c r="E22" s="16">
        <v>402</v>
      </c>
    </row>
    <row r="23" spans="1:5" s="15" customFormat="1" ht="15">
      <c r="A23" s="5">
        <v>10</v>
      </c>
      <c r="B23" s="5" t="s">
        <v>9</v>
      </c>
      <c r="C23" s="10">
        <v>4561979</v>
      </c>
      <c r="D23" s="5" t="s">
        <v>19</v>
      </c>
      <c r="E23" s="16">
        <v>495</v>
      </c>
    </row>
    <row r="24" spans="1:5" s="15" customFormat="1" ht="15">
      <c r="A24" s="5">
        <v>11</v>
      </c>
      <c r="B24" s="5" t="s">
        <v>9</v>
      </c>
      <c r="C24" s="10">
        <v>4562311</v>
      </c>
      <c r="D24" s="5" t="s">
        <v>20</v>
      </c>
      <c r="E24" s="16">
        <v>268</v>
      </c>
    </row>
    <row r="25" spans="1:5" s="15" customFormat="1" ht="15">
      <c r="A25" s="5">
        <v>12</v>
      </c>
      <c r="B25" s="5" t="s">
        <v>9</v>
      </c>
      <c r="C25" s="10">
        <v>4562494</v>
      </c>
      <c r="D25" s="5" t="s">
        <v>21</v>
      </c>
      <c r="E25" s="16">
        <v>81</v>
      </c>
    </row>
    <row r="26" spans="1:5" s="15" customFormat="1" ht="15">
      <c r="A26" s="5">
        <v>13</v>
      </c>
      <c r="B26" s="5" t="s">
        <v>9</v>
      </c>
      <c r="C26" s="10">
        <v>4562249</v>
      </c>
      <c r="D26" s="5" t="s">
        <v>22</v>
      </c>
      <c r="E26" s="16">
        <v>298</v>
      </c>
    </row>
    <row r="27" spans="1:5" s="15" customFormat="1" ht="15">
      <c r="A27" s="5">
        <v>14</v>
      </c>
      <c r="B27" s="5" t="s">
        <v>9</v>
      </c>
      <c r="C27" s="10">
        <v>4562524</v>
      </c>
      <c r="D27" s="5" t="s">
        <v>23</v>
      </c>
      <c r="E27" s="16">
        <v>47</v>
      </c>
    </row>
    <row r="28" spans="1:5" s="15" customFormat="1" ht="15">
      <c r="A28" s="5">
        <v>15</v>
      </c>
      <c r="B28" s="5" t="s">
        <v>9</v>
      </c>
      <c r="C28" s="10">
        <v>4561901</v>
      </c>
      <c r="D28" s="5" t="s">
        <v>24</v>
      </c>
      <c r="E28" s="16">
        <v>300</v>
      </c>
    </row>
    <row r="29" spans="1:5" s="15" customFormat="1" ht="15">
      <c r="A29" s="5">
        <v>16</v>
      </c>
      <c r="B29" s="5" t="s">
        <v>9</v>
      </c>
      <c r="C29" s="10">
        <v>4562460</v>
      </c>
      <c r="D29" s="5" t="s">
        <v>25</v>
      </c>
      <c r="E29" s="16">
        <v>90</v>
      </c>
    </row>
    <row r="30" spans="1:5" s="15" customFormat="1" ht="15">
      <c r="A30" s="5">
        <v>17</v>
      </c>
      <c r="B30" s="5" t="s">
        <v>9</v>
      </c>
      <c r="C30" s="10">
        <v>4561910</v>
      </c>
      <c r="D30" s="5" t="s">
        <v>26</v>
      </c>
      <c r="E30" s="16">
        <v>118</v>
      </c>
    </row>
    <row r="31" spans="1:5" s="15" customFormat="1" ht="15">
      <c r="A31" s="5">
        <v>18</v>
      </c>
      <c r="B31" s="5" t="s">
        <v>9</v>
      </c>
      <c r="C31" s="10">
        <v>4562222</v>
      </c>
      <c r="D31" s="5" t="s">
        <v>27</v>
      </c>
      <c r="E31" s="16">
        <v>113</v>
      </c>
    </row>
    <row r="32" spans="1:5" s="15" customFormat="1" ht="15">
      <c r="A32" s="5">
        <v>19</v>
      </c>
      <c r="B32" s="5" t="s">
        <v>9</v>
      </c>
      <c r="C32" s="10">
        <v>4650197</v>
      </c>
      <c r="D32" s="5" t="s">
        <v>28</v>
      </c>
      <c r="E32" s="16">
        <v>69</v>
      </c>
    </row>
    <row r="33" spans="1:5" s="15" customFormat="1" ht="15">
      <c r="A33" s="5">
        <v>20</v>
      </c>
      <c r="B33" s="5" t="s">
        <v>9</v>
      </c>
      <c r="C33" s="10">
        <v>4934601</v>
      </c>
      <c r="D33" s="5" t="s">
        <v>29</v>
      </c>
      <c r="E33" s="16">
        <v>91</v>
      </c>
    </row>
    <row r="34" spans="1:5" s="15" customFormat="1" ht="15">
      <c r="A34" s="5">
        <v>21</v>
      </c>
      <c r="B34" s="5" t="s">
        <v>9</v>
      </c>
      <c r="C34" s="10">
        <v>4562389</v>
      </c>
      <c r="D34" s="5" t="s">
        <v>30</v>
      </c>
      <c r="E34" s="16">
        <v>110</v>
      </c>
    </row>
    <row r="35" spans="1:5" s="15" customFormat="1" ht="15">
      <c r="A35" s="5">
        <v>22</v>
      </c>
      <c r="B35" s="5" t="s">
        <v>9</v>
      </c>
      <c r="C35" s="10">
        <v>4562290</v>
      </c>
      <c r="D35" s="5" t="s">
        <v>31</v>
      </c>
      <c r="E35" s="16">
        <v>177</v>
      </c>
    </row>
    <row r="36" spans="1:5" s="15" customFormat="1" ht="15">
      <c r="A36" s="5">
        <v>23</v>
      </c>
      <c r="B36" s="5" t="s">
        <v>9</v>
      </c>
      <c r="C36" s="10">
        <v>4613300</v>
      </c>
      <c r="D36" s="5" t="s">
        <v>32</v>
      </c>
      <c r="E36" s="16">
        <v>260</v>
      </c>
    </row>
    <row r="37" spans="1:5" s="15" customFormat="1" ht="15">
      <c r="A37" s="5">
        <v>24</v>
      </c>
      <c r="B37" s="5" t="s">
        <v>9</v>
      </c>
      <c r="C37" s="10">
        <v>4562451</v>
      </c>
      <c r="D37" s="5" t="s">
        <v>33</v>
      </c>
      <c r="E37" s="16">
        <v>81</v>
      </c>
    </row>
    <row r="38" spans="1:5" s="15" customFormat="1" ht="15">
      <c r="A38" s="5">
        <v>25</v>
      </c>
      <c r="B38" s="5" t="s">
        <v>9</v>
      </c>
      <c r="C38" s="10">
        <v>4562168</v>
      </c>
      <c r="D38" s="5" t="s">
        <v>34</v>
      </c>
      <c r="E38" s="16">
        <v>175</v>
      </c>
    </row>
    <row r="39" spans="1:5" s="15" customFormat="1" ht="15">
      <c r="A39" s="5">
        <v>26</v>
      </c>
      <c r="B39" s="5" t="s">
        <v>9</v>
      </c>
      <c r="C39" s="10">
        <v>4562192</v>
      </c>
      <c r="D39" s="5" t="s">
        <v>35</v>
      </c>
      <c r="E39" s="16">
        <v>120</v>
      </c>
    </row>
    <row r="40" spans="1:5" s="15" customFormat="1" ht="15">
      <c r="A40" s="5">
        <v>27</v>
      </c>
      <c r="B40" s="5" t="s">
        <v>9</v>
      </c>
      <c r="C40" s="10">
        <v>4562320</v>
      </c>
      <c r="D40" s="5" t="s">
        <v>36</v>
      </c>
      <c r="E40" s="16">
        <v>130</v>
      </c>
    </row>
    <row r="41" spans="1:5" s="15" customFormat="1" ht="15">
      <c r="A41" s="3"/>
      <c r="B41" s="4" t="s">
        <v>37</v>
      </c>
      <c r="C41" s="10"/>
      <c r="D41" s="5"/>
      <c r="E41" s="17">
        <f>SUM(E14:E40)</f>
        <v>7190</v>
      </c>
    </row>
    <row r="42" spans="1:5" s="15" customFormat="1" ht="15">
      <c r="A42" s="5">
        <f>A40+1</f>
        <v>28</v>
      </c>
      <c r="B42" s="5" t="s">
        <v>38</v>
      </c>
      <c r="C42" s="10">
        <v>3518970</v>
      </c>
      <c r="D42" s="5" t="s">
        <v>39</v>
      </c>
      <c r="E42" s="16">
        <v>1080</v>
      </c>
    </row>
    <row r="43" spans="1:5" s="15" customFormat="1" ht="15">
      <c r="A43" s="5">
        <f>A42+1</f>
        <v>29</v>
      </c>
      <c r="B43" s="5" t="s">
        <v>38</v>
      </c>
      <c r="C43" s="10">
        <v>3520270</v>
      </c>
      <c r="D43" s="5" t="s">
        <v>40</v>
      </c>
      <c r="E43" s="16">
        <v>250</v>
      </c>
    </row>
    <row r="44" spans="1:5" s="15" customFormat="1" ht="15">
      <c r="A44" s="5">
        <f aca="true" t="shared" si="0" ref="A44:A55">A43+1</f>
        <v>30</v>
      </c>
      <c r="B44" s="5" t="s">
        <v>38</v>
      </c>
      <c r="C44" s="10">
        <v>3520288</v>
      </c>
      <c r="D44" s="5" t="s">
        <v>41</v>
      </c>
      <c r="E44" s="16">
        <v>78</v>
      </c>
    </row>
    <row r="45" spans="1:5" s="15" customFormat="1" ht="15">
      <c r="A45" s="5">
        <f t="shared" si="0"/>
        <v>31</v>
      </c>
      <c r="B45" s="5" t="s">
        <v>38</v>
      </c>
      <c r="C45" s="10">
        <v>3518997</v>
      </c>
      <c r="D45" s="5" t="s">
        <v>42</v>
      </c>
      <c r="E45" s="16">
        <v>488</v>
      </c>
    </row>
    <row r="46" spans="1:5" s="15" customFormat="1" ht="15">
      <c r="A46" s="5">
        <f t="shared" si="0"/>
        <v>32</v>
      </c>
      <c r="B46" s="5" t="s">
        <v>38</v>
      </c>
      <c r="C46" s="10">
        <v>3519011</v>
      </c>
      <c r="D46" s="5" t="s">
        <v>43</v>
      </c>
      <c r="E46" s="16">
        <v>141</v>
      </c>
    </row>
    <row r="47" spans="1:5" s="15" customFormat="1" ht="15">
      <c r="A47" s="5">
        <f t="shared" si="0"/>
        <v>33</v>
      </c>
      <c r="B47" s="5" t="s">
        <v>38</v>
      </c>
      <c r="C47" s="10">
        <v>3520148</v>
      </c>
      <c r="D47" s="5" t="s">
        <v>44</v>
      </c>
      <c r="E47" s="16">
        <v>105</v>
      </c>
    </row>
    <row r="48" spans="1:5" s="15" customFormat="1" ht="15">
      <c r="A48" s="5">
        <f t="shared" si="0"/>
        <v>34</v>
      </c>
      <c r="B48" s="5" t="s">
        <v>38</v>
      </c>
      <c r="C48" s="10">
        <v>3520342</v>
      </c>
      <c r="D48" s="5" t="s">
        <v>45</v>
      </c>
      <c r="E48" s="16">
        <v>121</v>
      </c>
    </row>
    <row r="49" spans="1:5" s="15" customFormat="1" ht="15">
      <c r="A49" s="5">
        <f t="shared" si="0"/>
        <v>35</v>
      </c>
      <c r="B49" s="5" t="s">
        <v>38</v>
      </c>
      <c r="C49" s="10">
        <v>3520296</v>
      </c>
      <c r="D49" s="5" t="s">
        <v>46</v>
      </c>
      <c r="E49" s="16">
        <v>385</v>
      </c>
    </row>
    <row r="50" spans="1:5" s="15" customFormat="1" ht="15">
      <c r="A50" s="5">
        <f t="shared" si="0"/>
        <v>36</v>
      </c>
      <c r="B50" s="5" t="s">
        <v>38</v>
      </c>
      <c r="C50" s="10">
        <v>3520318</v>
      </c>
      <c r="D50" s="5" t="s">
        <v>47</v>
      </c>
      <c r="E50" s="16">
        <v>125</v>
      </c>
    </row>
    <row r="51" spans="1:5" s="15" customFormat="1" ht="15">
      <c r="A51" s="5">
        <f t="shared" si="0"/>
        <v>37</v>
      </c>
      <c r="B51" s="5" t="s">
        <v>38</v>
      </c>
      <c r="C51" s="10">
        <v>3520300</v>
      </c>
      <c r="D51" s="5" t="s">
        <v>48</v>
      </c>
      <c r="E51" s="16">
        <v>301</v>
      </c>
    </row>
    <row r="52" spans="1:5" s="15" customFormat="1" ht="15">
      <c r="A52" s="5">
        <f t="shared" si="0"/>
        <v>38</v>
      </c>
      <c r="B52" s="5" t="s">
        <v>38</v>
      </c>
      <c r="C52" s="10">
        <v>3520156</v>
      </c>
      <c r="D52" s="5" t="s">
        <v>49</v>
      </c>
      <c r="E52" s="16">
        <v>89</v>
      </c>
    </row>
    <row r="53" spans="1:5" s="15" customFormat="1" ht="15">
      <c r="A53" s="5">
        <f t="shared" si="0"/>
        <v>39</v>
      </c>
      <c r="B53" s="5" t="s">
        <v>38</v>
      </c>
      <c r="C53" s="10">
        <v>3520164</v>
      </c>
      <c r="D53" s="5" t="s">
        <v>50</v>
      </c>
      <c r="E53" s="16">
        <v>85</v>
      </c>
    </row>
    <row r="54" spans="1:5" s="15" customFormat="1" ht="15">
      <c r="A54" s="5">
        <f t="shared" si="0"/>
        <v>40</v>
      </c>
      <c r="B54" s="5" t="s">
        <v>38</v>
      </c>
      <c r="C54" s="10">
        <v>3520326</v>
      </c>
      <c r="D54" s="5" t="s">
        <v>51</v>
      </c>
      <c r="E54" s="16">
        <v>184</v>
      </c>
    </row>
    <row r="55" spans="1:5" s="15" customFormat="1" ht="15">
      <c r="A55" s="5">
        <f t="shared" si="0"/>
        <v>41</v>
      </c>
      <c r="B55" s="5" t="s">
        <v>38</v>
      </c>
      <c r="C55" s="10">
        <v>3520334</v>
      </c>
      <c r="D55" s="5" t="s">
        <v>52</v>
      </c>
      <c r="E55" s="16">
        <v>403</v>
      </c>
    </row>
    <row r="56" spans="1:5" s="15" customFormat="1" ht="15">
      <c r="A56" s="3"/>
      <c r="B56" s="4" t="s">
        <v>53</v>
      </c>
      <c r="C56" s="10"/>
      <c r="D56" s="5"/>
      <c r="E56" s="17">
        <f>SUM(E42:E55)</f>
        <v>3835</v>
      </c>
    </row>
    <row r="57" spans="1:5" s="15" customFormat="1" ht="15">
      <c r="A57" s="5">
        <f>A55+1</f>
        <v>42</v>
      </c>
      <c r="B57" s="5" t="s">
        <v>54</v>
      </c>
      <c r="C57" s="10">
        <v>4687200</v>
      </c>
      <c r="D57" s="5" t="s">
        <v>55</v>
      </c>
      <c r="E57" s="16">
        <v>240</v>
      </c>
    </row>
    <row r="58" spans="1:5" s="15" customFormat="1" ht="15">
      <c r="A58" s="5">
        <f aca="true" t="shared" si="1" ref="A58:A71">A57+1</f>
        <v>43</v>
      </c>
      <c r="B58" s="5" t="s">
        <v>54</v>
      </c>
      <c r="C58" s="10">
        <v>4539114</v>
      </c>
      <c r="D58" s="6" t="s">
        <v>56</v>
      </c>
      <c r="E58" s="16">
        <v>419</v>
      </c>
    </row>
    <row r="59" spans="1:5" s="15" customFormat="1" ht="15">
      <c r="A59" s="5">
        <f t="shared" si="1"/>
        <v>44</v>
      </c>
      <c r="B59" s="5" t="s">
        <v>54</v>
      </c>
      <c r="C59" s="10">
        <v>4969090</v>
      </c>
      <c r="D59" s="5" t="s">
        <v>57</v>
      </c>
      <c r="E59" s="16">
        <v>398</v>
      </c>
    </row>
    <row r="60" spans="1:5" s="15" customFormat="1" ht="15">
      <c r="A60" s="5">
        <f t="shared" si="1"/>
        <v>45</v>
      </c>
      <c r="B60" s="5" t="s">
        <v>54</v>
      </c>
      <c r="C60" s="10">
        <v>5431667</v>
      </c>
      <c r="D60" s="5" t="s">
        <v>58</v>
      </c>
      <c r="E60" s="16">
        <v>309</v>
      </c>
    </row>
    <row r="61" spans="1:5" s="15" customFormat="1" ht="15">
      <c r="A61" s="5">
        <f t="shared" si="1"/>
        <v>46</v>
      </c>
      <c r="B61" s="5" t="s">
        <v>54</v>
      </c>
      <c r="C61" s="10">
        <v>4856015</v>
      </c>
      <c r="D61" s="5" t="s">
        <v>59</v>
      </c>
      <c r="E61" s="16">
        <v>256</v>
      </c>
    </row>
    <row r="62" spans="1:5" s="15" customFormat="1" ht="15">
      <c r="A62" s="5">
        <f t="shared" si="1"/>
        <v>47</v>
      </c>
      <c r="B62" s="5" t="s">
        <v>54</v>
      </c>
      <c r="C62" s="10">
        <v>4558698</v>
      </c>
      <c r="D62" s="5" t="s">
        <v>60</v>
      </c>
      <c r="E62" s="16">
        <v>376</v>
      </c>
    </row>
    <row r="63" spans="1:5" s="15" customFormat="1" ht="15">
      <c r="A63" s="5">
        <f t="shared" si="1"/>
        <v>48</v>
      </c>
      <c r="B63" s="5" t="s">
        <v>54</v>
      </c>
      <c r="C63" s="10">
        <v>4820313</v>
      </c>
      <c r="D63" s="6" t="s">
        <v>61</v>
      </c>
      <c r="E63" s="16">
        <v>229</v>
      </c>
    </row>
    <row r="64" spans="1:5" s="15" customFormat="1" ht="15">
      <c r="A64" s="5">
        <f t="shared" si="1"/>
        <v>49</v>
      </c>
      <c r="B64" s="5" t="s">
        <v>54</v>
      </c>
      <c r="C64" s="10">
        <v>5003580</v>
      </c>
      <c r="D64" s="6" t="s">
        <v>62</v>
      </c>
      <c r="E64" s="16">
        <v>208</v>
      </c>
    </row>
    <row r="65" spans="1:5" s="15" customFormat="1" ht="15">
      <c r="A65" s="5">
        <f t="shared" si="1"/>
        <v>50</v>
      </c>
      <c r="B65" s="5" t="s">
        <v>54</v>
      </c>
      <c r="C65" s="10">
        <v>4839987</v>
      </c>
      <c r="D65" s="6" t="s">
        <v>63</v>
      </c>
      <c r="E65" s="16">
        <v>96</v>
      </c>
    </row>
    <row r="66" spans="1:5" s="15" customFormat="1" ht="15">
      <c r="A66" s="5">
        <f t="shared" si="1"/>
        <v>51</v>
      </c>
      <c r="B66" s="5" t="s">
        <v>54</v>
      </c>
      <c r="C66" s="10">
        <v>5431675</v>
      </c>
      <c r="D66" s="6" t="s">
        <v>64</v>
      </c>
      <c r="E66" s="16">
        <v>261</v>
      </c>
    </row>
    <row r="67" spans="1:5" s="15" customFormat="1" ht="15">
      <c r="A67" s="5">
        <f t="shared" si="1"/>
        <v>52</v>
      </c>
      <c r="B67" s="5" t="s">
        <v>54</v>
      </c>
      <c r="C67" s="10">
        <v>5431721</v>
      </c>
      <c r="D67" s="6" t="s">
        <v>65</v>
      </c>
      <c r="E67" s="16">
        <v>135</v>
      </c>
    </row>
    <row r="68" spans="1:5" s="15" customFormat="1" ht="15">
      <c r="A68" s="5">
        <f t="shared" si="1"/>
        <v>53</v>
      </c>
      <c r="B68" s="5" t="s">
        <v>54</v>
      </c>
      <c r="C68" s="10">
        <v>4935186</v>
      </c>
      <c r="D68" s="6" t="s">
        <v>66</v>
      </c>
      <c r="E68" s="16">
        <v>385</v>
      </c>
    </row>
    <row r="69" spans="1:5" s="15" customFormat="1" ht="15">
      <c r="A69" s="5">
        <f t="shared" si="1"/>
        <v>54</v>
      </c>
      <c r="B69" s="5" t="s">
        <v>54</v>
      </c>
      <c r="C69" s="10">
        <v>4641326</v>
      </c>
      <c r="D69" s="5" t="s">
        <v>67</v>
      </c>
      <c r="E69" s="16">
        <v>398</v>
      </c>
    </row>
    <row r="70" spans="1:5" s="15" customFormat="1" ht="15">
      <c r="A70" s="5">
        <f t="shared" si="1"/>
        <v>55</v>
      </c>
      <c r="B70" s="5" t="s">
        <v>54</v>
      </c>
      <c r="C70" s="10">
        <v>4935194</v>
      </c>
      <c r="D70" s="5" t="s">
        <v>68</v>
      </c>
      <c r="E70" s="16">
        <v>218</v>
      </c>
    </row>
    <row r="71" spans="1:5" s="15" customFormat="1" ht="15">
      <c r="A71" s="5">
        <f t="shared" si="1"/>
        <v>56</v>
      </c>
      <c r="B71" s="5" t="s">
        <v>54</v>
      </c>
      <c r="C71" s="10">
        <v>4784164</v>
      </c>
      <c r="D71" s="6" t="s">
        <v>69</v>
      </c>
      <c r="E71" s="16">
        <v>130</v>
      </c>
    </row>
    <row r="72" spans="1:5" s="15" customFormat="1" ht="15">
      <c r="A72" s="3"/>
      <c r="B72" s="4" t="s">
        <v>70</v>
      </c>
      <c r="C72" s="10"/>
      <c r="D72" s="6"/>
      <c r="E72" s="17">
        <f>SUM(E57:E71)</f>
        <v>4058</v>
      </c>
    </row>
    <row r="73" spans="1:5" s="15" customFormat="1" ht="15">
      <c r="A73" s="5">
        <f>A71+1</f>
        <v>57</v>
      </c>
      <c r="B73" s="5" t="s">
        <v>71</v>
      </c>
      <c r="C73" s="10">
        <v>5562093</v>
      </c>
      <c r="D73" s="6" t="s">
        <v>72</v>
      </c>
      <c r="E73" s="16">
        <v>414</v>
      </c>
    </row>
    <row r="74" spans="1:5" s="15" customFormat="1" ht="15">
      <c r="A74" s="5">
        <f aca="true" t="shared" si="2" ref="A74:A87">A73+1</f>
        <v>58</v>
      </c>
      <c r="B74" s="5" t="s">
        <v>71</v>
      </c>
      <c r="C74" s="10">
        <v>4485260</v>
      </c>
      <c r="D74" s="6" t="s">
        <v>73</v>
      </c>
      <c r="E74" s="16">
        <v>450</v>
      </c>
    </row>
    <row r="75" spans="1:5" s="15" customFormat="1" ht="15">
      <c r="A75" s="5">
        <f t="shared" si="2"/>
        <v>59</v>
      </c>
      <c r="B75" s="5" t="s">
        <v>71</v>
      </c>
      <c r="C75" s="10">
        <v>5626626</v>
      </c>
      <c r="D75" s="6" t="s">
        <v>74</v>
      </c>
      <c r="E75" s="16">
        <v>287</v>
      </c>
    </row>
    <row r="76" spans="1:5" s="15" customFormat="1" ht="15">
      <c r="A76" s="5">
        <f t="shared" si="2"/>
        <v>60</v>
      </c>
      <c r="B76" s="5" t="s">
        <v>71</v>
      </c>
      <c r="C76" s="10">
        <v>5909401</v>
      </c>
      <c r="D76" s="6" t="s">
        <v>75</v>
      </c>
      <c r="E76" s="16">
        <v>250</v>
      </c>
    </row>
    <row r="77" spans="1:5" s="15" customFormat="1" ht="15">
      <c r="A77" s="5">
        <f t="shared" si="2"/>
        <v>61</v>
      </c>
      <c r="B77" s="5" t="s">
        <v>71</v>
      </c>
      <c r="C77" s="10">
        <v>4485359</v>
      </c>
      <c r="D77" s="5" t="s">
        <v>76</v>
      </c>
      <c r="E77" s="16">
        <v>160</v>
      </c>
    </row>
    <row r="78" spans="1:5" s="15" customFormat="1" ht="15">
      <c r="A78" s="5">
        <f t="shared" si="2"/>
        <v>62</v>
      </c>
      <c r="B78" s="5" t="s">
        <v>71</v>
      </c>
      <c r="C78" s="10">
        <v>4546952</v>
      </c>
      <c r="D78" s="5" t="s">
        <v>77</v>
      </c>
      <c r="E78" s="16">
        <v>306</v>
      </c>
    </row>
    <row r="79" spans="1:5" s="15" customFormat="1" ht="15">
      <c r="A79" s="5">
        <f t="shared" si="2"/>
        <v>63</v>
      </c>
      <c r="B79" s="5" t="s">
        <v>71</v>
      </c>
      <c r="C79" s="10">
        <v>4546979</v>
      </c>
      <c r="D79" s="6" t="s">
        <v>78</v>
      </c>
      <c r="E79" s="16">
        <v>407</v>
      </c>
    </row>
    <row r="80" spans="1:5" s="15" customFormat="1" ht="15">
      <c r="A80" s="5">
        <f t="shared" si="2"/>
        <v>64</v>
      </c>
      <c r="B80" s="5" t="s">
        <v>71</v>
      </c>
      <c r="C80" s="10">
        <v>5698096</v>
      </c>
      <c r="D80" s="6" t="s">
        <v>79</v>
      </c>
      <c r="E80" s="16">
        <v>150</v>
      </c>
    </row>
    <row r="81" spans="1:5" s="15" customFormat="1" ht="15">
      <c r="A81" s="5">
        <f t="shared" si="2"/>
        <v>65</v>
      </c>
      <c r="B81" s="5" t="s">
        <v>71</v>
      </c>
      <c r="C81" s="10">
        <v>4426220</v>
      </c>
      <c r="D81" s="6" t="s">
        <v>80</v>
      </c>
      <c r="E81" s="16">
        <v>282</v>
      </c>
    </row>
    <row r="82" spans="1:5" s="15" customFormat="1" ht="15">
      <c r="A82" s="5">
        <f t="shared" si="2"/>
        <v>66</v>
      </c>
      <c r="B82" s="5" t="s">
        <v>71</v>
      </c>
      <c r="C82" s="10">
        <v>4485448</v>
      </c>
      <c r="D82" s="6" t="s">
        <v>81</v>
      </c>
      <c r="E82" s="16">
        <v>174</v>
      </c>
    </row>
    <row r="83" spans="1:5" s="15" customFormat="1" ht="15">
      <c r="A83" s="5">
        <f t="shared" si="2"/>
        <v>67</v>
      </c>
      <c r="B83" s="5" t="s">
        <v>71</v>
      </c>
      <c r="C83" s="10">
        <v>14866024</v>
      </c>
      <c r="D83" s="6" t="s">
        <v>82</v>
      </c>
      <c r="E83" s="16">
        <v>410</v>
      </c>
    </row>
    <row r="84" spans="1:5" s="15" customFormat="1" ht="15">
      <c r="A84" s="5">
        <f t="shared" si="2"/>
        <v>68</v>
      </c>
      <c r="B84" s="5" t="s">
        <v>71</v>
      </c>
      <c r="C84" s="10">
        <v>5979229</v>
      </c>
      <c r="D84" s="5" t="s">
        <v>83</v>
      </c>
      <c r="E84" s="16">
        <v>416</v>
      </c>
    </row>
    <row r="85" spans="1:5" s="15" customFormat="1" ht="15">
      <c r="A85" s="5">
        <f t="shared" si="2"/>
        <v>69</v>
      </c>
      <c r="B85" s="5" t="s">
        <v>71</v>
      </c>
      <c r="C85" s="10">
        <v>5774428</v>
      </c>
      <c r="D85" s="6" t="s">
        <v>84</v>
      </c>
      <c r="E85" s="16">
        <v>784</v>
      </c>
    </row>
    <row r="86" spans="1:5" s="15" customFormat="1" ht="15">
      <c r="A86" s="5">
        <f t="shared" si="2"/>
        <v>70</v>
      </c>
      <c r="B86" s="5" t="s">
        <v>71</v>
      </c>
      <c r="C86" s="10">
        <v>5698118</v>
      </c>
      <c r="D86" s="6" t="s">
        <v>85</v>
      </c>
      <c r="E86" s="16">
        <v>295</v>
      </c>
    </row>
    <row r="87" spans="1:5" s="15" customFormat="1" ht="15">
      <c r="A87" s="5">
        <f t="shared" si="2"/>
        <v>71</v>
      </c>
      <c r="B87" s="5" t="s">
        <v>71</v>
      </c>
      <c r="C87" s="10">
        <v>5562115</v>
      </c>
      <c r="D87" s="5" t="s">
        <v>86</v>
      </c>
      <c r="E87" s="16">
        <v>535</v>
      </c>
    </row>
    <row r="88" spans="1:5" s="15" customFormat="1" ht="15">
      <c r="A88" s="3"/>
      <c r="B88" s="4" t="s">
        <v>87</v>
      </c>
      <c r="C88" s="10"/>
      <c r="D88" s="5"/>
      <c r="E88" s="17">
        <f>SUM(E73:E87)</f>
        <v>5320</v>
      </c>
    </row>
    <row r="89" spans="1:5" s="15" customFormat="1" ht="15">
      <c r="A89" s="5">
        <f>A87+1</f>
        <v>72</v>
      </c>
      <c r="B89" s="5" t="s">
        <v>88</v>
      </c>
      <c r="C89" s="10">
        <v>4374962</v>
      </c>
      <c r="D89" s="5" t="s">
        <v>89</v>
      </c>
      <c r="E89" s="16">
        <v>1105</v>
      </c>
    </row>
    <row r="90" spans="1:5" s="15" customFormat="1" ht="15">
      <c r="A90" s="5">
        <f aca="true" t="shared" si="3" ref="A90:A104">A89+1</f>
        <v>73</v>
      </c>
      <c r="B90" s="5" t="s">
        <v>88</v>
      </c>
      <c r="C90" s="10">
        <v>5742426</v>
      </c>
      <c r="D90" s="5" t="s">
        <v>90</v>
      </c>
      <c r="E90" s="16">
        <v>431</v>
      </c>
    </row>
    <row r="91" spans="1:5" s="15" customFormat="1" ht="15">
      <c r="A91" s="5">
        <f t="shared" si="3"/>
        <v>74</v>
      </c>
      <c r="B91" s="5" t="s">
        <v>88</v>
      </c>
      <c r="C91" s="10">
        <v>4374008</v>
      </c>
      <c r="D91" s="5" t="s">
        <v>91</v>
      </c>
      <c r="E91" s="16">
        <v>251</v>
      </c>
    </row>
    <row r="92" spans="1:5" s="15" customFormat="1" ht="15">
      <c r="A92" s="5">
        <f t="shared" si="3"/>
        <v>75</v>
      </c>
      <c r="B92" s="5" t="s">
        <v>88</v>
      </c>
      <c r="C92" s="10">
        <v>4374024</v>
      </c>
      <c r="D92" s="5" t="s">
        <v>92</v>
      </c>
      <c r="E92" s="16">
        <v>289</v>
      </c>
    </row>
    <row r="93" spans="1:5" s="15" customFormat="1" ht="15">
      <c r="A93" s="5">
        <f t="shared" si="3"/>
        <v>76</v>
      </c>
      <c r="B93" s="5" t="s">
        <v>88</v>
      </c>
      <c r="C93" s="10">
        <v>5453827</v>
      </c>
      <c r="D93" s="5" t="s">
        <v>93</v>
      </c>
      <c r="E93" s="16">
        <v>102</v>
      </c>
    </row>
    <row r="94" spans="1:5" s="15" customFormat="1" ht="15">
      <c r="A94" s="5">
        <f t="shared" si="3"/>
        <v>77</v>
      </c>
      <c r="B94" s="5" t="s">
        <v>88</v>
      </c>
      <c r="C94" s="10">
        <v>4374130</v>
      </c>
      <c r="D94" s="6" t="s">
        <v>94</v>
      </c>
      <c r="E94" s="16">
        <v>105</v>
      </c>
    </row>
    <row r="95" spans="1:5" s="15" customFormat="1" ht="15">
      <c r="A95" s="5">
        <f t="shared" si="3"/>
        <v>78</v>
      </c>
      <c r="B95" s="5" t="s">
        <v>88</v>
      </c>
      <c r="C95" s="10">
        <v>4374202</v>
      </c>
      <c r="D95" s="6" t="s">
        <v>95</v>
      </c>
      <c r="E95" s="16">
        <v>182</v>
      </c>
    </row>
    <row r="96" spans="1:5" s="15" customFormat="1" ht="15">
      <c r="A96" s="5">
        <f t="shared" si="3"/>
        <v>79</v>
      </c>
      <c r="B96" s="5" t="s">
        <v>88</v>
      </c>
      <c r="C96" s="10">
        <v>4521290</v>
      </c>
      <c r="D96" s="6" t="s">
        <v>96</v>
      </c>
      <c r="E96" s="16">
        <v>271</v>
      </c>
    </row>
    <row r="97" spans="1:5" s="15" customFormat="1" ht="15">
      <c r="A97" s="5">
        <f t="shared" si="3"/>
        <v>80</v>
      </c>
      <c r="B97" s="5" t="s">
        <v>88</v>
      </c>
      <c r="C97" s="10">
        <v>4521400</v>
      </c>
      <c r="D97" s="6" t="s">
        <v>97</v>
      </c>
      <c r="E97" s="16">
        <v>117</v>
      </c>
    </row>
    <row r="98" spans="1:5" s="15" customFormat="1" ht="15">
      <c r="A98" s="5">
        <f t="shared" si="3"/>
        <v>81</v>
      </c>
      <c r="B98" s="5" t="s">
        <v>88</v>
      </c>
      <c r="C98" s="10">
        <v>4374083</v>
      </c>
      <c r="D98" s="6" t="s">
        <v>98</v>
      </c>
      <c r="E98" s="16">
        <v>13</v>
      </c>
    </row>
    <row r="99" spans="1:5" s="15" customFormat="1" ht="15">
      <c r="A99" s="5">
        <f t="shared" si="3"/>
        <v>82</v>
      </c>
      <c r="B99" s="5" t="s">
        <v>88</v>
      </c>
      <c r="C99" s="10">
        <v>4468331</v>
      </c>
      <c r="D99" s="6" t="s">
        <v>99</v>
      </c>
      <c r="E99" s="16">
        <v>251</v>
      </c>
    </row>
    <row r="100" spans="1:5" s="15" customFormat="1" ht="15">
      <c r="A100" s="5">
        <f t="shared" si="3"/>
        <v>83</v>
      </c>
      <c r="B100" s="5" t="s">
        <v>88</v>
      </c>
      <c r="C100" s="10">
        <v>4468323</v>
      </c>
      <c r="D100" s="6" t="s">
        <v>100</v>
      </c>
      <c r="E100" s="16">
        <v>452</v>
      </c>
    </row>
    <row r="101" spans="1:5" s="15" customFormat="1" ht="15">
      <c r="A101" s="5">
        <f t="shared" si="3"/>
        <v>84</v>
      </c>
      <c r="B101" s="5" t="s">
        <v>88</v>
      </c>
      <c r="C101" s="10">
        <v>4521397</v>
      </c>
      <c r="D101" s="5" t="s">
        <v>101</v>
      </c>
      <c r="E101" s="16">
        <v>94</v>
      </c>
    </row>
    <row r="102" spans="1:5" s="15" customFormat="1" ht="15">
      <c r="A102" s="5">
        <f t="shared" si="3"/>
        <v>85</v>
      </c>
      <c r="B102" s="5" t="s">
        <v>88</v>
      </c>
      <c r="C102" s="10">
        <v>4521303</v>
      </c>
      <c r="D102" s="5" t="s">
        <v>102</v>
      </c>
      <c r="E102" s="16">
        <v>130</v>
      </c>
    </row>
    <row r="103" spans="1:5" s="15" customFormat="1" ht="15">
      <c r="A103" s="5">
        <f t="shared" si="3"/>
        <v>86</v>
      </c>
      <c r="B103" s="5" t="s">
        <v>88</v>
      </c>
      <c r="C103" s="10">
        <v>4521419</v>
      </c>
      <c r="D103" s="5" t="s">
        <v>103</v>
      </c>
      <c r="E103" s="16">
        <v>95</v>
      </c>
    </row>
    <row r="104" spans="1:5" s="15" customFormat="1" ht="15">
      <c r="A104" s="5">
        <f t="shared" si="3"/>
        <v>87</v>
      </c>
      <c r="B104" s="5" t="s">
        <v>88</v>
      </c>
      <c r="C104" s="10">
        <v>4521389</v>
      </c>
      <c r="D104" s="5" t="s">
        <v>104</v>
      </c>
      <c r="E104" s="16">
        <v>313</v>
      </c>
    </row>
    <row r="105" spans="1:5" s="15" customFormat="1" ht="15">
      <c r="A105" s="3"/>
      <c r="B105" s="4" t="s">
        <v>105</v>
      </c>
      <c r="C105" s="10"/>
      <c r="D105" s="5"/>
      <c r="E105" s="17">
        <f>SUM(E89:E104)</f>
        <v>4201</v>
      </c>
    </row>
    <row r="106" spans="1:5" s="15" customFormat="1" ht="15">
      <c r="A106" s="5">
        <f>A104+1</f>
        <v>88</v>
      </c>
      <c r="B106" s="5" t="s">
        <v>106</v>
      </c>
      <c r="C106" s="10">
        <v>4321607</v>
      </c>
      <c r="D106" s="5" t="s">
        <v>107</v>
      </c>
      <c r="E106" s="16">
        <v>500</v>
      </c>
    </row>
    <row r="107" spans="1:5" s="15" customFormat="1" ht="15">
      <c r="A107" s="5">
        <f aca="true" t="shared" si="4" ref="A107:A116">A106+1</f>
        <v>89</v>
      </c>
      <c r="B107" s="5" t="s">
        <v>106</v>
      </c>
      <c r="C107" s="10">
        <v>4321429</v>
      </c>
      <c r="D107" s="5" t="s">
        <v>106</v>
      </c>
      <c r="E107" s="16">
        <v>36</v>
      </c>
    </row>
    <row r="108" spans="1:5" s="15" customFormat="1" ht="15">
      <c r="A108" s="5">
        <f t="shared" si="4"/>
        <v>90</v>
      </c>
      <c r="B108" s="5" t="s">
        <v>106</v>
      </c>
      <c r="C108" s="10">
        <v>4321410</v>
      </c>
      <c r="D108" s="5" t="s">
        <v>108</v>
      </c>
      <c r="E108" s="16">
        <v>500</v>
      </c>
    </row>
    <row r="109" spans="1:5" s="15" customFormat="1" ht="15">
      <c r="A109" s="5">
        <f t="shared" si="4"/>
        <v>91</v>
      </c>
      <c r="B109" s="5" t="s">
        <v>106</v>
      </c>
      <c r="C109" s="10">
        <v>4793910</v>
      </c>
      <c r="D109" s="6" t="s">
        <v>109</v>
      </c>
      <c r="E109" s="16">
        <v>57</v>
      </c>
    </row>
    <row r="110" spans="1:5" s="15" customFormat="1" ht="15">
      <c r="A110" s="5">
        <f t="shared" si="4"/>
        <v>92</v>
      </c>
      <c r="B110" s="5" t="s">
        <v>106</v>
      </c>
      <c r="C110" s="10">
        <v>4508746</v>
      </c>
      <c r="D110" s="5" t="s">
        <v>110</v>
      </c>
      <c r="E110" s="16">
        <v>86</v>
      </c>
    </row>
    <row r="111" spans="1:5" s="15" customFormat="1" ht="15">
      <c r="A111" s="5">
        <f t="shared" si="4"/>
        <v>93</v>
      </c>
      <c r="B111" s="5" t="s">
        <v>106</v>
      </c>
      <c r="C111" s="10">
        <v>4508738</v>
      </c>
      <c r="D111" s="5" t="s">
        <v>111</v>
      </c>
      <c r="E111" s="16">
        <v>205</v>
      </c>
    </row>
    <row r="112" spans="1:5" s="15" customFormat="1" ht="15">
      <c r="A112" s="5">
        <f t="shared" si="4"/>
        <v>94</v>
      </c>
      <c r="B112" s="5" t="s">
        <v>106</v>
      </c>
      <c r="C112" s="10">
        <v>4508860</v>
      </c>
      <c r="D112" s="6" t="s">
        <v>112</v>
      </c>
      <c r="E112" s="16">
        <v>79</v>
      </c>
    </row>
    <row r="113" spans="1:5" s="15" customFormat="1" ht="15">
      <c r="A113" s="5">
        <f t="shared" si="4"/>
        <v>95</v>
      </c>
      <c r="B113" s="5" t="s">
        <v>106</v>
      </c>
      <c r="C113" s="10">
        <v>4508711</v>
      </c>
      <c r="D113" s="5" t="s">
        <v>113</v>
      </c>
      <c r="E113" s="16">
        <v>107</v>
      </c>
    </row>
    <row r="114" spans="1:5" s="15" customFormat="1" ht="15">
      <c r="A114" s="5">
        <f t="shared" si="4"/>
        <v>96</v>
      </c>
      <c r="B114" s="5" t="s">
        <v>106</v>
      </c>
      <c r="C114" s="10">
        <v>4508720</v>
      </c>
      <c r="D114" s="6" t="s">
        <v>114</v>
      </c>
      <c r="E114" s="16">
        <v>24</v>
      </c>
    </row>
    <row r="115" spans="1:5" s="15" customFormat="1" ht="15">
      <c r="A115" s="5">
        <f t="shared" si="4"/>
        <v>97</v>
      </c>
      <c r="B115" s="5" t="s">
        <v>106</v>
      </c>
      <c r="C115" s="10">
        <v>4508835</v>
      </c>
      <c r="D115" s="5" t="s">
        <v>115</v>
      </c>
      <c r="E115" s="16">
        <v>105</v>
      </c>
    </row>
    <row r="116" spans="1:5" ht="14.25">
      <c r="A116" s="5">
        <f t="shared" si="4"/>
        <v>98</v>
      </c>
      <c r="B116" s="5" t="s">
        <v>106</v>
      </c>
      <c r="C116" s="10">
        <v>4793880</v>
      </c>
      <c r="D116" s="6" t="s">
        <v>116</v>
      </c>
      <c r="E116" s="16">
        <v>100</v>
      </c>
    </row>
    <row r="117" spans="1:5" ht="15">
      <c r="A117" s="7"/>
      <c r="B117" s="8" t="s">
        <v>117</v>
      </c>
      <c r="C117" s="18"/>
      <c r="D117" s="18"/>
      <c r="E117" s="19">
        <f>SUM(E106:E116)</f>
        <v>1799</v>
      </c>
    </row>
    <row r="118" ht="14.25">
      <c r="D118" s="9"/>
    </row>
    <row r="119" ht="14.25">
      <c r="D119" s="9"/>
    </row>
  </sheetData>
  <sheetProtection selectLockedCells="1" selectUnlockedCells="1"/>
  <mergeCells count="8">
    <mergeCell ref="A13:B13"/>
    <mergeCell ref="A4:E4"/>
    <mergeCell ref="B5:E5"/>
    <mergeCell ref="A8:A12"/>
    <mergeCell ref="B8:B12"/>
    <mergeCell ref="C8:C12"/>
    <mergeCell ref="D8:D12"/>
    <mergeCell ref="E8:E12"/>
  </mergeCells>
  <printOptions/>
  <pageMargins left="1.4173228346456694" right="0.2755905511811024" top="0.3937007874015748" bottom="0.3937007874015748" header="0.5118110236220472" footer="0.1968503937007874"/>
  <pageSetup firstPageNumber="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user</cp:lastModifiedBy>
  <cp:lastPrinted>2021-02-09T11:00:15Z</cp:lastPrinted>
  <dcterms:created xsi:type="dcterms:W3CDTF">2021-02-04T11:12:17Z</dcterms:created>
  <dcterms:modified xsi:type="dcterms:W3CDTF">2021-02-09T11:00:36Z</dcterms:modified>
  <cp:category/>
  <cp:version/>
  <cp:contentType/>
  <cp:contentStatus/>
</cp:coreProperties>
</file>