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10" windowHeight="11520" activeTab="0"/>
  </bookViews>
  <sheets>
    <sheet name="Anexa 7" sheetId="1" r:id="rId1"/>
  </sheets>
  <definedNames>
    <definedName name="_xlfn_NUMBERVALUE">#N/A</definedName>
    <definedName name="_xlnm.Print_Area" localSheetId="0">'Anexa 7'!$A$1:$I$61</definedName>
  </definedNames>
  <calcPr fullCalcOnLoad="1"/>
</workbook>
</file>

<file path=xl/sharedStrings.xml><?xml version="1.0" encoding="utf-8"?>
<sst xmlns="http://schemas.openxmlformats.org/spreadsheetml/2006/main" count="77" uniqueCount="69">
  <si>
    <t>Anexa nr.7</t>
  </si>
  <si>
    <t xml:space="preserve">SUME  </t>
  </si>
  <si>
    <t>defalcate din taxa pe valoarea adăugată pentru echilibrarea bugetelor locale pe anul 2021</t>
  </si>
  <si>
    <t>și estimări pe anii 2022-2024</t>
  </si>
  <si>
    <t>mii lei</t>
  </si>
  <si>
    <t>Nr. crt.</t>
  </si>
  <si>
    <t>J U D E Ţ U L</t>
  </si>
  <si>
    <t>Propuneri                        2021</t>
  </si>
  <si>
    <t>din care:</t>
  </si>
  <si>
    <t>ESTIMĂRI</t>
  </si>
  <si>
    <t>Județ</t>
  </si>
  <si>
    <t>Comune, orașe, municipii</t>
  </si>
  <si>
    <t xml:space="preserve">                 T O T A L</t>
  </si>
  <si>
    <t>ALBA</t>
  </si>
  <si>
    <t>**)</t>
  </si>
  <si>
    <t>ARAD</t>
  </si>
  <si>
    <t>ARGEŞ</t>
  </si>
  <si>
    <t>BACĂU</t>
  </si>
  <si>
    <t>BIHOR</t>
  </si>
  <si>
    <t>BISTRIŢA - NĂSĂUD</t>
  </si>
  <si>
    <t>BOTOŞANI</t>
  </si>
  <si>
    <t>BRAŞOV</t>
  </si>
  <si>
    <t>BRĂILA</t>
  </si>
  <si>
    <t>BUZĂU</t>
  </si>
  <si>
    <t>CARAŞ - SEVERIN</t>
  </si>
  <si>
    <t>CĂLĂRAŞI</t>
  </si>
  <si>
    <t>CLUJ</t>
  </si>
  <si>
    <t>CONSTANŢA</t>
  </si>
  <si>
    <t>*)</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</si>
  <si>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</si>
  <si>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</si>
  <si>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</si>
  <si>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</si>
  <si>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</si>
  <si>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</si>
  <si>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</si>
  <si>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</si>
  <si>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</si>
  <si>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</si>
  <si>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</si>
  <si>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</si>
  <si>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</si>
  <si>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</si>
  <si>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</si>
  <si>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</si>
  <si>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</si>
  <si>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</si>
  <si>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</si>
  <si>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</si>
  <si>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</si>
  <si>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
  </si>
  <si>
    <t>TELEORMAN</t>
  </si>
  <si>
    <t>TIMIŞ</t>
  </si>
  <si>
    <t>TULCEA</t>
  </si>
  <si>
    <t>VASLUI</t>
  </si>
  <si>
    <t>VÂLCEA</t>
  </si>
  <si>
    <t>VRANCEA</t>
  </si>
  <si>
    <t>Sume ce se repartizează în baza unor acte normative:</t>
  </si>
  <si>
    <t xml:space="preserve">      -municipiului Constanța pentru stațiunile Constanța și Mamaia</t>
  </si>
  <si>
    <t xml:space="preserve">      -municipiului Mangalia pentru stațiunile Olimp, Neptun, Jupiter, Cap Aurora, Venus, Cordon, Saturn și Mangalia</t>
  </si>
  <si>
    <t xml:space="preserve">      -orașului Eforie pentru stațiunile Eforie Nord și Eforie Sud</t>
  </si>
  <si>
    <t xml:space="preserve">      -orașului Năvodari pentru stațiunea Năvodari</t>
  </si>
  <si>
    <t xml:space="preserve">      -comunei Costinești pentru stațiunea Costinești</t>
  </si>
  <si>
    <t xml:space="preserve">      -comunei Limanu pentru stațiunile 2 Mai și Vama Veche</t>
  </si>
  <si>
    <t xml:space="preserve">      -comunei 23 August</t>
  </si>
  <si>
    <t xml:space="preserve">      -comunei Tuzla</t>
  </si>
  <si>
    <t>În baza prevederilor Ordonanței Guvernului nr. 27/1996 privind acordarea de facilităţi persoanelor care domiciliază sau lucrează în unele localităţi din Munţii Apuseni şi în Rezervaţia Biosferei "Delta Dunării", republicată, cu modificările și completările ulterioare, potrivit Anexei nr.7/01</t>
  </si>
  <si>
    <t>Sume pentru finanţarea cheltuielilor determinate de achitarea obligațiilor de plată ale unităţilor administrativ-teritoriale din judeţul Suceava, aferente împrumutului extern contractat pentru realizarea Programului "Utilităţi şi mediu la standarde europene în judeţul Suceava", potrivit prevederilor art. XII alin. (1) lit. b) din Ordonanţa de urgenţă a Guvernului nr. 114/2009 privind unele măsuri financiar-bugetare, aprobată prin Legea nr. 240/2011, detaliate pe destinatii și pe unități administrativ-teritoriale potrivit anexei 7/02</t>
  </si>
  <si>
    <t>În baza prevederilor art.4 din Ordonanța de urgență a Guvernului nr.19/2006 privind utilizarea plajei Mării Negre și controlul activităților desfășurate pe plajă, aprobată cu modificări și completări prin Legea nr. 274/2006 cu modificările și completările ulterioare, pentru finanțarea serviciilor publice de salvare acvatică-salvamar și a posturilor de prim ajutor din județul Constanța , astfel:</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</si>
</sst>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
    <numFmt numFmtId="165" formatCode="#,##0&quot;      &quot;"/>
  </numFmts>
  <fonts count="41">
    <font>
      <sz val="10"/>
      <name val="Arial"/>
      <family val="2"/>
    </font>
    <font>
      <sz val="11"/>
      <color indexed="8"/>
      <name val="Calibri"/>
      <family val="2"/>
    </font>
    <font>
      <sz val="11"/>
      <name val="Arial CE"/>
      <family val="2"/>
    </font>
    <font>
      <b/>
      <sz val="11"/>
      <name val="Arial CE"/>
      <family val="2"/>
    </font>
    <font>
      <sz val="8"/>
      <name val="Arial CE"/>
      <family val="2"/>
    </font>
    <font>
      <sz val="12"/>
      <color indexed="8"/>
      <name val="Arial"/>
      <family val="2"/>
    </font>
    <font>
      <sz val="9"/>
      <name val="Arial CE"/>
      <family val="2"/>
    </font>
    <font>
      <vertAlign val="superscript"/>
      <sz val="11"/>
      <name val="Arial C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right/>
      <top style="hair">
        <color indexed="8"/>
      </top>
      <bottom style="thin"/>
    </border>
    <border>
      <left/>
      <right/>
      <top style="thin"/>
      <bottom/>
    </border>
    <border>
      <left style="thin"/>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style="thin"/>
    </border>
    <border>
      <left style="hair">
        <color indexed="8"/>
      </left>
      <right style="thin"/>
      <top style="hair">
        <color indexed="8"/>
      </top>
      <bottom style="thin"/>
    </border>
    <border>
      <left/>
      <right/>
      <top>
        <color indexed="63"/>
      </top>
      <bottom style="hair"/>
    </border>
    <border>
      <left style="hair">
        <color indexed="8"/>
      </left>
      <right style="thin"/>
      <top>
        <color indexed="63"/>
      </top>
      <bottom style="hair">
        <color indexed="8"/>
      </bottom>
    </border>
    <border>
      <left style="hair">
        <color indexed="8"/>
      </left>
      <right style="hair">
        <color indexed="8"/>
      </right>
      <top style="hair">
        <color indexed="8"/>
      </top>
      <bottom style="hair"/>
    </border>
    <border>
      <left style="hair">
        <color indexed="8"/>
      </left>
      <right style="thin"/>
      <top style="hair">
        <color indexed="8"/>
      </top>
      <bottom style="hair"/>
    </border>
    <border>
      <left style="hair"/>
      <right>
        <color indexed="63"/>
      </right>
      <top>
        <color indexed="63"/>
      </top>
      <bottom style="hair">
        <color indexed="8"/>
      </bottom>
    </border>
    <border>
      <left style="hair"/>
      <right style="hair">
        <color indexed="8"/>
      </right>
      <top style="hair"/>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border>
    <border>
      <left style="hair"/>
      <right style="hair">
        <color indexed="8"/>
      </right>
      <top style="hair"/>
      <bottom style="hair"/>
    </border>
    <border>
      <left style="thin"/>
      <right style="hair">
        <color indexed="8"/>
      </right>
      <top>
        <color indexed="63"/>
      </top>
      <bottom style="hair">
        <color indexed="8"/>
      </bottom>
    </border>
    <border>
      <left style="thin">
        <color indexed="8"/>
      </left>
      <right style="hair">
        <color indexed="8"/>
      </right>
      <top>
        <color indexed="63"/>
      </top>
      <bottom style="hair">
        <color indexed="8"/>
      </bottom>
    </border>
    <border>
      <left style="thin"/>
      <right style="hair">
        <color indexed="8"/>
      </right>
      <top style="thin"/>
      <bottom style="hair">
        <color indexed="8"/>
      </bottom>
    </border>
    <border>
      <left style="thin"/>
      <right style="hair">
        <color indexed="8"/>
      </right>
      <top style="hair">
        <color indexed="8"/>
      </top>
      <bottom style="hair"/>
    </border>
    <border>
      <left style="hair">
        <color indexed="8"/>
      </left>
      <right style="hair">
        <color indexed="8"/>
      </right>
      <top style="thin"/>
      <bottom style="hair">
        <color indexed="8"/>
      </bottom>
    </border>
    <border>
      <left/>
      <right/>
      <top style="thin"/>
      <bottom style="hair"/>
    </border>
    <border>
      <left/>
      <right style="hair">
        <color indexed="8"/>
      </right>
      <top style="thin"/>
      <bottom style="hair"/>
    </border>
    <border>
      <left style="hair">
        <color indexed="8"/>
      </left>
      <right style="thin"/>
      <top style="thin"/>
      <bottom style="hair">
        <color indexed="8"/>
      </bottom>
    </border>
    <border>
      <left style="hair">
        <color indexed="8"/>
      </left>
      <right>
        <color indexed="63"/>
      </right>
      <top style="thin"/>
      <bottom>
        <color indexed="63"/>
      </bottom>
    </border>
    <border>
      <left>
        <color indexed="63"/>
      </left>
      <right style="hair">
        <color indexed="8"/>
      </right>
      <top style="thin"/>
      <bottom>
        <color indexed="63"/>
      </bottom>
    </border>
    <border>
      <left style="hair">
        <color indexed="8"/>
      </left>
      <right>
        <color indexed="63"/>
      </right>
      <top>
        <color indexed="63"/>
      </top>
      <bottom style="hair"/>
    </border>
    <border>
      <left/>
      <right style="hair">
        <color indexed="8"/>
      </right>
      <top>
        <color indexed="63"/>
      </top>
      <bottom style="hair"/>
    </border>
  </borders>
  <cellStyleXfs count="65">
    <xf numFmtId="0" fontId="0" fillId="0" borderId="0">
      <alignment vertical="top"/>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5">
    <xf numFmtId="0" fontId="0" fillId="0" borderId="0" xfId="0" applyAlignment="1">
      <alignment vertical="top"/>
    </xf>
    <xf numFmtId="0" fontId="2" fillId="0" borderId="0" xfId="55" applyFont="1" applyFill="1">
      <alignment/>
      <protection/>
    </xf>
    <xf numFmtId="0" fontId="3" fillId="0" borderId="0" xfId="55" applyFont="1" applyFill="1" applyAlignment="1">
      <alignment/>
      <protection/>
    </xf>
    <xf numFmtId="0" fontId="3" fillId="0" borderId="0" xfId="55" applyFont="1" applyFill="1" applyAlignment="1">
      <alignment horizontal="right"/>
      <protection/>
    </xf>
    <xf numFmtId="0" fontId="2" fillId="0" borderId="0" xfId="0" applyFont="1" applyFill="1" applyAlignment="1">
      <alignment/>
    </xf>
    <xf numFmtId="3" fontId="2" fillId="0" borderId="0" xfId="55" applyNumberFormat="1" applyFont="1" applyFill="1">
      <alignment/>
      <protection/>
    </xf>
    <xf numFmtId="0" fontId="3" fillId="0" borderId="0" xfId="55" applyFont="1" applyFill="1" applyBorder="1" applyAlignment="1">
      <alignment horizontal="left" vertical="center"/>
      <protection/>
    </xf>
    <xf numFmtId="3" fontId="3" fillId="0" borderId="0" xfId="55" applyNumberFormat="1" applyFont="1" applyFill="1" applyBorder="1" applyAlignment="1">
      <alignment horizontal="left" vertical="center"/>
      <protection/>
    </xf>
    <xf numFmtId="0" fontId="2" fillId="0" borderId="0" xfId="55" applyFont="1" applyFill="1" applyBorder="1" applyAlignment="1">
      <alignment vertical="top"/>
      <protection/>
    </xf>
    <xf numFmtId="3" fontId="4" fillId="0" borderId="0" xfId="55" applyNumberFormat="1" applyFont="1" applyFill="1" applyBorder="1" applyAlignment="1">
      <alignment horizontal="right" vertical="top"/>
      <protection/>
    </xf>
    <xf numFmtId="0" fontId="2" fillId="0" borderId="10" xfId="55" applyFont="1" applyFill="1" applyBorder="1" applyProtection="1">
      <alignment/>
      <protection locked="0"/>
    </xf>
    <xf numFmtId="3" fontId="2" fillId="0" borderId="11" xfId="55" applyNumberFormat="1" applyFont="1" applyBorder="1" applyAlignment="1">
      <alignment/>
      <protection/>
    </xf>
    <xf numFmtId="3" fontId="2" fillId="0" borderId="12" xfId="55" applyNumberFormat="1" applyFont="1" applyBorder="1" applyAlignment="1">
      <alignment/>
      <protection/>
    </xf>
    <xf numFmtId="3" fontId="2" fillId="0" borderId="10" xfId="57" applyNumberFormat="1" applyFont="1" applyBorder="1" applyAlignment="1">
      <alignment horizontal="right"/>
      <protection/>
    </xf>
    <xf numFmtId="165" fontId="2" fillId="0" borderId="0" xfId="0" applyNumberFormat="1" applyFont="1" applyFill="1" applyAlignment="1">
      <alignment/>
    </xf>
    <xf numFmtId="3" fontId="6" fillId="0" borderId="12" xfId="55" applyNumberFormat="1" applyFont="1" applyBorder="1" applyAlignment="1">
      <alignment/>
      <protection/>
    </xf>
    <xf numFmtId="0" fontId="2" fillId="0" borderId="13" xfId="55" applyFont="1" applyFill="1" applyBorder="1" applyProtection="1">
      <alignment/>
      <protection locked="0"/>
    </xf>
    <xf numFmtId="3" fontId="2" fillId="0" borderId="14" xfId="55" applyNumberFormat="1" applyFont="1" applyBorder="1" applyAlignment="1">
      <alignment/>
      <protection/>
    </xf>
    <xf numFmtId="3" fontId="2" fillId="0" borderId="15" xfId="55" applyNumberFormat="1" applyFont="1" applyBorder="1" applyAlignment="1">
      <alignment/>
      <protection/>
    </xf>
    <xf numFmtId="3" fontId="2" fillId="0" borderId="13" xfId="57" applyNumberFormat="1" applyFont="1" applyBorder="1" applyAlignment="1">
      <alignment horizontal="right"/>
      <protection/>
    </xf>
    <xf numFmtId="164" fontId="2" fillId="0" borderId="16" xfId="58" applyNumberFormat="1" applyFont="1" applyFill="1" applyBorder="1" applyAlignment="1" applyProtection="1">
      <alignment horizontal="center"/>
      <protection/>
    </xf>
    <xf numFmtId="3" fontId="2" fillId="0" borderId="16" xfId="55" applyNumberFormat="1" applyFont="1" applyBorder="1" applyAlignment="1">
      <alignment/>
      <protection/>
    </xf>
    <xf numFmtId="3" fontId="2" fillId="0" borderId="16" xfId="57" applyNumberFormat="1" applyFont="1" applyBorder="1" applyAlignment="1">
      <alignment horizontal="right"/>
      <protection/>
    </xf>
    <xf numFmtId="164" fontId="7" fillId="0" borderId="0" xfId="58" applyNumberFormat="1" applyFont="1" applyFill="1" applyBorder="1" applyAlignment="1" applyProtection="1">
      <alignment horizontal="center" vertical="top"/>
      <protection/>
    </xf>
    <xf numFmtId="0" fontId="2" fillId="0" borderId="0" xfId="55" applyNumberFormat="1" applyFont="1" applyFill="1" applyBorder="1" applyAlignment="1">
      <alignment vertical="top" wrapText="1"/>
      <protection/>
    </xf>
    <xf numFmtId="3" fontId="2" fillId="0" borderId="0" xfId="55" applyNumberFormat="1" applyFont="1" applyFill="1" applyBorder="1" applyAlignment="1" applyProtection="1">
      <alignment wrapText="1"/>
      <protection locked="0"/>
    </xf>
    <xf numFmtId="3" fontId="2" fillId="0" borderId="0" xfId="55" applyNumberFormat="1" applyFont="1" applyFill="1" applyBorder="1" applyAlignment="1" applyProtection="1">
      <alignment horizontal="center" wrapText="1"/>
      <protection locked="0"/>
    </xf>
    <xf numFmtId="0" fontId="2" fillId="0" borderId="0" xfId="0" applyFont="1" applyFill="1" applyBorder="1" applyAlignment="1">
      <alignment/>
    </xf>
    <xf numFmtId="0" fontId="2" fillId="0" borderId="0" xfId="0" applyFont="1" applyFill="1" applyBorder="1" applyAlignment="1">
      <alignment wrapText="1"/>
    </xf>
    <xf numFmtId="3" fontId="2" fillId="0" borderId="0" xfId="0" applyNumberFormat="1" applyFont="1" applyFill="1" applyBorder="1" applyAlignment="1">
      <alignment/>
    </xf>
    <xf numFmtId="3" fontId="2" fillId="0" borderId="0" xfId="56" applyNumberFormat="1" applyFont="1" applyFill="1" applyBorder="1" applyAlignment="1">
      <alignment horizontal="center"/>
      <protection/>
    </xf>
    <xf numFmtId="3" fontId="2" fillId="0" borderId="0" xfId="55" applyNumberFormat="1" applyFont="1" applyFill="1" applyBorder="1" applyAlignment="1">
      <alignment horizontal="center"/>
      <protection/>
    </xf>
    <xf numFmtId="3" fontId="2" fillId="0" borderId="0" xfId="0" applyNumberFormat="1" applyFont="1" applyFill="1" applyAlignment="1">
      <alignment/>
    </xf>
    <xf numFmtId="0" fontId="7" fillId="0" borderId="0" xfId="0" applyFont="1" applyFill="1" applyBorder="1" applyAlignment="1">
      <alignment horizontal="center" vertical="top"/>
    </xf>
    <xf numFmtId="3" fontId="2" fillId="0" borderId="0" xfId="0" applyNumberFormat="1"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right"/>
    </xf>
    <xf numFmtId="0" fontId="3" fillId="0" borderId="16" xfId="55" applyFont="1" applyFill="1" applyBorder="1" applyAlignment="1" applyProtection="1">
      <alignment wrapText="1"/>
      <protection locked="0"/>
    </xf>
    <xf numFmtId="3" fontId="3" fillId="0" borderId="16" xfId="55" applyNumberFormat="1" applyFont="1" applyBorder="1" applyAlignment="1">
      <alignment/>
      <protection/>
    </xf>
    <xf numFmtId="3" fontId="3" fillId="0" borderId="0" xfId="55" applyNumberFormat="1" applyFont="1" applyFill="1" applyBorder="1" applyAlignment="1" applyProtection="1">
      <alignment wrapText="1"/>
      <protection locked="0"/>
    </xf>
    <xf numFmtId="3" fontId="3" fillId="0" borderId="0" xfId="0" applyNumberFormat="1" applyFont="1" applyFill="1" applyBorder="1" applyAlignment="1">
      <alignment vertical="center"/>
    </xf>
    <xf numFmtId="3" fontId="3" fillId="0" borderId="0" xfId="0" applyNumberFormat="1" applyFont="1" applyFill="1" applyBorder="1" applyAlignment="1">
      <alignment/>
    </xf>
    <xf numFmtId="0" fontId="3" fillId="0" borderId="0" xfId="55" applyFont="1" applyFill="1" applyAlignment="1">
      <alignment horizontal="center" vertical="center"/>
      <protection/>
    </xf>
    <xf numFmtId="3" fontId="2" fillId="0" borderId="0" xfId="55" applyNumberFormat="1" applyFont="1" applyFill="1" applyBorder="1" applyAlignment="1">
      <alignment horizontal="center" vertical="top"/>
      <protection/>
    </xf>
    <xf numFmtId="164" fontId="2" fillId="0" borderId="17" xfId="58" applyNumberFormat="1" applyFont="1" applyFill="1" applyBorder="1" applyAlignment="1" applyProtection="1">
      <alignment horizontal="center"/>
      <protection/>
    </xf>
    <xf numFmtId="3" fontId="2" fillId="0" borderId="18" xfId="57" applyNumberFormat="1" applyFont="1" applyBorder="1" applyAlignment="1">
      <alignment horizontal="right"/>
      <protection/>
    </xf>
    <xf numFmtId="164" fontId="2" fillId="0" borderId="19" xfId="58" applyNumberFormat="1" applyFont="1" applyFill="1" applyBorder="1" applyAlignment="1" applyProtection="1">
      <alignment horizontal="center"/>
      <protection/>
    </xf>
    <xf numFmtId="3" fontId="2" fillId="0" borderId="20" xfId="57" applyNumberFormat="1" applyFont="1" applyBorder="1" applyAlignment="1">
      <alignment horizontal="right"/>
      <protection/>
    </xf>
    <xf numFmtId="3" fontId="3" fillId="0" borderId="11" xfId="55" applyNumberFormat="1" applyFont="1" applyFill="1" applyBorder="1" applyAlignment="1">
      <alignment/>
      <protection/>
    </xf>
    <xf numFmtId="3" fontId="3" fillId="0" borderId="21" xfId="55" applyNumberFormat="1" applyFont="1" applyFill="1" applyBorder="1" applyAlignment="1">
      <alignment/>
      <protection/>
    </xf>
    <xf numFmtId="3" fontId="3" fillId="0" borderId="22" xfId="55" applyNumberFormat="1" applyFont="1" applyFill="1" applyBorder="1" applyAlignment="1">
      <alignment/>
      <protection/>
    </xf>
    <xf numFmtId="0" fontId="2" fillId="0" borderId="23" xfId="55" applyFont="1" applyFill="1" applyBorder="1" applyAlignment="1">
      <alignment horizontal="center" vertical="center" wrapText="1"/>
      <protection/>
    </xf>
    <xf numFmtId="0" fontId="2" fillId="0" borderId="24" xfId="55" applyFont="1" applyFill="1" applyBorder="1" applyAlignment="1">
      <alignment horizontal="center" vertical="center" wrapText="1"/>
      <protection/>
    </xf>
    <xf numFmtId="3" fontId="3" fillId="0" borderId="25" xfId="55" applyNumberFormat="1" applyFont="1" applyFill="1" applyBorder="1" applyAlignment="1">
      <alignment/>
      <protection/>
    </xf>
    <xf numFmtId="0" fontId="2" fillId="0" borderId="21" xfId="55" applyFont="1" applyFill="1" applyBorder="1" applyAlignment="1">
      <alignment horizontal="center" vertical="center" wrapText="1"/>
      <protection/>
    </xf>
    <xf numFmtId="3" fontId="3" fillId="0" borderId="26" xfId="55" applyNumberFormat="1" applyFont="1" applyFill="1" applyBorder="1" applyAlignment="1">
      <alignment/>
      <protection/>
    </xf>
    <xf numFmtId="3" fontId="2" fillId="0" borderId="27" xfId="55" applyNumberFormat="1" applyFont="1" applyBorder="1" applyAlignment="1">
      <alignment/>
      <protection/>
    </xf>
    <xf numFmtId="3" fontId="2" fillId="0" borderId="28" xfId="55" applyNumberFormat="1" applyFont="1" applyBorder="1" applyAlignment="1">
      <alignment/>
      <protection/>
    </xf>
    <xf numFmtId="0" fontId="2" fillId="0" borderId="29" xfId="55" applyFont="1" applyFill="1" applyBorder="1" applyAlignment="1">
      <alignment horizontal="center" vertical="center" wrapText="1"/>
      <protection/>
    </xf>
    <xf numFmtId="0" fontId="3" fillId="0" borderId="30" xfId="55" applyFont="1" applyFill="1" applyBorder="1" applyAlignment="1">
      <alignment horizontal="left"/>
      <protection/>
    </xf>
    <xf numFmtId="0" fontId="3" fillId="0" borderId="31" xfId="55" applyFont="1" applyFill="1" applyBorder="1" applyAlignment="1">
      <alignment horizontal="left"/>
      <protection/>
    </xf>
    <xf numFmtId="0" fontId="3" fillId="0" borderId="0" xfId="55" applyFont="1" applyFill="1" applyBorder="1" applyAlignment="1">
      <alignment horizontal="center"/>
      <protection/>
    </xf>
    <xf numFmtId="0" fontId="2" fillId="0" borderId="0" xfId="55" applyFont="1" applyFill="1" applyBorder="1" applyAlignment="1">
      <alignment horizontal="center"/>
      <protection/>
    </xf>
    <xf numFmtId="0" fontId="2" fillId="0" borderId="32" xfId="55" applyFont="1" applyFill="1" applyBorder="1" applyAlignment="1">
      <alignment horizontal="center" vertical="center" wrapText="1"/>
      <protection/>
    </xf>
    <xf numFmtId="0" fontId="2" fillId="0" borderId="33" xfId="55" applyFont="1" applyFill="1" applyBorder="1" applyAlignment="1">
      <alignment horizontal="center" vertical="center" wrapText="1"/>
      <protection/>
    </xf>
    <xf numFmtId="0" fontId="2" fillId="0" borderId="34" xfId="55" applyFont="1" applyFill="1" applyBorder="1" applyAlignment="1">
      <alignment horizontal="center" vertical="center"/>
      <protection/>
    </xf>
    <xf numFmtId="0" fontId="2" fillId="0" borderId="23" xfId="55" applyFont="1" applyFill="1" applyBorder="1" applyAlignment="1">
      <alignment horizontal="center" vertical="center"/>
      <protection/>
    </xf>
    <xf numFmtId="0" fontId="2" fillId="0" borderId="35" xfId="55" applyFont="1" applyFill="1" applyBorder="1" applyAlignment="1">
      <alignment horizontal="center" vertical="center" wrapText="1"/>
      <protection/>
    </xf>
    <xf numFmtId="0" fontId="2" fillId="0" borderId="36" xfId="55" applyFont="1" applyFill="1" applyBorder="1" applyAlignment="1">
      <alignment horizontal="center" vertical="center" wrapText="1"/>
      <protection/>
    </xf>
    <xf numFmtId="0" fontId="2" fillId="0" borderId="34" xfId="55" applyFont="1" applyFill="1" applyBorder="1" applyAlignment="1">
      <alignment horizontal="center"/>
      <protection/>
    </xf>
    <xf numFmtId="0" fontId="2" fillId="0" borderId="37" xfId="55" applyFont="1" applyFill="1" applyBorder="1" applyAlignment="1">
      <alignment horizontal="center"/>
      <protection/>
    </xf>
    <xf numFmtId="0" fontId="2" fillId="0" borderId="38" xfId="55" applyFont="1" applyFill="1" applyBorder="1" applyAlignment="1">
      <alignment horizontal="center" vertical="center" wrapText="1"/>
      <protection/>
    </xf>
    <xf numFmtId="0" fontId="2" fillId="0" borderId="39" xfId="55" applyFont="1" applyFill="1" applyBorder="1" applyAlignment="1">
      <alignment horizontal="center" vertical="center" wrapText="1"/>
      <protection/>
    </xf>
    <xf numFmtId="0" fontId="2" fillId="0" borderId="40" xfId="55" applyFont="1" applyFill="1" applyBorder="1" applyAlignment="1">
      <alignment horizontal="center" vertical="center" wrapText="1"/>
      <protection/>
    </xf>
    <xf numFmtId="0" fontId="2" fillId="0" borderId="41" xfId="55"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3_CAIET FUNDAMENTARI 2013 FINAL   bun " xfId="56"/>
    <cellStyle name="Normal 2 3_CAIET FUNDAMENTARI 2013 FINAL   bun  2" xfId="57"/>
    <cellStyle name="Normal_vp si pop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10FD1"/>
  </sheetPr>
  <dimension ref="A1:O62"/>
  <sheetViews>
    <sheetView tabSelected="1" view="pageBreakPreview" zoomScaleNormal="75" zoomScaleSheetLayoutView="100" zoomScalePageLayoutView="0" workbookViewId="0" topLeftCell="A1">
      <selection activeCell="J4" sqref="J4"/>
    </sheetView>
  </sheetViews>
  <sheetFormatPr defaultColWidth="9.140625" defaultRowHeight="12.75"/>
  <cols>
    <col min="1" max="1" width="5.00390625" style="4" customWidth="1"/>
    <col min="2" max="2" width="56.57421875" style="4" customWidth="1"/>
    <col min="3" max="3" width="14.00390625" style="4" customWidth="1"/>
    <col min="4" max="4" width="4.421875" style="4" customWidth="1"/>
    <col min="5" max="5" width="14.00390625" style="4" customWidth="1"/>
    <col min="6" max="6" width="16.140625" style="4" customWidth="1"/>
    <col min="7" max="7" width="13.00390625" style="4" customWidth="1"/>
    <col min="8" max="8" width="13.140625" style="4" customWidth="1"/>
    <col min="9" max="9" width="14.00390625" style="4" customWidth="1"/>
    <col min="10" max="10" width="13.7109375" style="4" customWidth="1"/>
    <col min="11" max="11" width="11.8515625" style="4" customWidth="1"/>
    <col min="12" max="12" width="13.28125" style="4" customWidth="1"/>
    <col min="13" max="13" width="13.8515625" style="4" customWidth="1"/>
    <col min="14" max="14" width="9.140625" style="4" customWidth="1"/>
    <col min="15" max="15" width="10.8515625" style="4" customWidth="1"/>
    <col min="16" max="16384" width="9.140625" style="4" customWidth="1"/>
  </cols>
  <sheetData>
    <row r="1" spans="1:13" ht="18" customHeight="1">
      <c r="A1" s="1"/>
      <c r="B1" s="1"/>
      <c r="C1" s="2"/>
      <c r="D1" s="2"/>
      <c r="E1" s="2"/>
      <c r="F1" s="2"/>
      <c r="G1" s="3"/>
      <c r="H1" s="3"/>
      <c r="I1" s="42" t="s">
        <v>0</v>
      </c>
      <c r="J1" s="1"/>
      <c r="K1" s="1"/>
      <c r="L1" s="1"/>
      <c r="M1" s="1"/>
    </row>
    <row r="2" spans="1:13" ht="15">
      <c r="A2" s="61" t="s">
        <v>1</v>
      </c>
      <c r="B2" s="61"/>
      <c r="C2" s="61"/>
      <c r="D2" s="61"/>
      <c r="E2" s="61"/>
      <c r="F2" s="61"/>
      <c r="G2" s="61"/>
      <c r="H2" s="61"/>
      <c r="I2" s="61"/>
      <c r="J2" s="5"/>
      <c r="K2" s="5"/>
      <c r="L2" s="5"/>
      <c r="M2" s="5"/>
    </row>
    <row r="3" spans="1:13" ht="17.25" customHeight="1">
      <c r="A3" s="62" t="s">
        <v>2</v>
      </c>
      <c r="B3" s="62"/>
      <c r="C3" s="62"/>
      <c r="D3" s="62"/>
      <c r="E3" s="62"/>
      <c r="F3" s="62"/>
      <c r="G3" s="62"/>
      <c r="H3" s="62"/>
      <c r="I3" s="62"/>
      <c r="J3" s="1"/>
      <c r="K3" s="1"/>
      <c r="L3" s="5"/>
      <c r="M3" s="5"/>
    </row>
    <row r="4" spans="1:13" ht="17.25" customHeight="1">
      <c r="A4" s="62" t="s">
        <v>3</v>
      </c>
      <c r="B4" s="62"/>
      <c r="C4" s="62"/>
      <c r="D4" s="62"/>
      <c r="E4" s="62"/>
      <c r="F4" s="62"/>
      <c r="G4" s="62"/>
      <c r="H4" s="62"/>
      <c r="I4" s="62"/>
      <c r="J4" s="1"/>
      <c r="K4" s="1"/>
      <c r="L4" s="1"/>
      <c r="M4" s="1"/>
    </row>
    <row r="5" spans="1:13" ht="15.75" customHeight="1">
      <c r="A5" s="6"/>
      <c r="B5" s="7"/>
      <c r="C5" s="8"/>
      <c r="D5" s="8"/>
      <c r="E5" s="8"/>
      <c r="F5" s="8"/>
      <c r="G5" s="9"/>
      <c r="H5" s="9"/>
      <c r="I5" s="43" t="s">
        <v>4</v>
      </c>
      <c r="J5" s="1"/>
      <c r="K5" s="1"/>
      <c r="L5" s="1"/>
      <c r="M5" s="1"/>
    </row>
    <row r="6" spans="1:13" ht="18.75" customHeight="1">
      <c r="A6" s="63" t="s">
        <v>5</v>
      </c>
      <c r="B6" s="65" t="s">
        <v>6</v>
      </c>
      <c r="C6" s="71" t="s">
        <v>7</v>
      </c>
      <c r="D6" s="72"/>
      <c r="E6" s="67" t="s">
        <v>8</v>
      </c>
      <c r="F6" s="68"/>
      <c r="G6" s="69" t="s">
        <v>9</v>
      </c>
      <c r="H6" s="69"/>
      <c r="I6" s="70"/>
      <c r="J6" s="1"/>
      <c r="K6" s="5"/>
      <c r="L6" s="5"/>
      <c r="M6" s="5"/>
    </row>
    <row r="7" spans="1:13" ht="33" customHeight="1">
      <c r="A7" s="64"/>
      <c r="B7" s="66"/>
      <c r="C7" s="73"/>
      <c r="D7" s="74"/>
      <c r="E7" s="54" t="s">
        <v>10</v>
      </c>
      <c r="F7" s="58" t="s">
        <v>11</v>
      </c>
      <c r="G7" s="51">
        <v>2022</v>
      </c>
      <c r="H7" s="51">
        <v>2023</v>
      </c>
      <c r="I7" s="52">
        <v>2024</v>
      </c>
      <c r="J7" s="5"/>
      <c r="K7" s="5"/>
      <c r="L7" s="5"/>
      <c r="M7" s="5">
        <v>2500000</v>
      </c>
    </row>
    <row r="8" spans="1:13" ht="24.75" customHeight="1">
      <c r="A8" s="59" t="s">
        <v>12</v>
      </c>
      <c r="B8" s="60"/>
      <c r="C8" s="48">
        <f>SUM(C9:C49)</f>
        <v>6513570</v>
      </c>
      <c r="D8" s="49"/>
      <c r="E8" s="53">
        <f>SUM(E9:E49)+E51+E60</f>
        <v>1864500</v>
      </c>
      <c r="F8" s="55">
        <f>SUM(F9:F49)+F51+F60</f>
        <v>4570855</v>
      </c>
      <c r="G8" s="48">
        <f>SUM(G9:G49)+G51+G60</f>
        <v>4500000</v>
      </c>
      <c r="H8" s="48">
        <f>SUM(H9:H49)+H51+H60</f>
        <v>3500000</v>
      </c>
      <c r="I8" s="50">
        <f>SUM(I9:I49)+I51+I60</f>
        <v>2500000</v>
      </c>
      <c r="J8" s="5"/>
      <c r="K8" s="5"/>
      <c r="L8" s="5"/>
      <c r="M8" s="5"/>
    </row>
    <row r="9" spans="1:15" ht="16.5" customHeight="1">
      <c r="A9" s="44">
        <v>1</v>
      </c>
      <c r="B9" s="10" t="s">
        <v>13</v>
      </c>
      <c r="C9" s="11">
        <v>105346</v>
      </c>
      <c r="D9" s="12" t="s">
        <v>14</v>
      </c>
      <c r="E9" s="11">
        <v>26309</v>
      </c>
      <c r="F9" s="56">
        <v>71847</v>
      </c>
      <c r="G9" s="13">
        <v>82810</v>
      </c>
      <c r="H9" s="13">
        <v>64408</v>
      </c>
      <c r="I9" s="45">
        <v>46006</v>
      </c>
      <c r="J9" s="5"/>
      <c r="K9" s="5"/>
      <c r="L9" s="5"/>
      <c r="M9" s="5"/>
      <c r="N9" s="14"/>
      <c r="O9" s="14"/>
    </row>
    <row r="10" spans="1:13" ht="16.5" customHeight="1">
      <c r="A10" s="44">
        <v>2</v>
      </c>
      <c r="B10" s="10" t="s">
        <v>15</v>
      </c>
      <c r="C10" s="11">
        <v>108387</v>
      </c>
      <c r="D10" s="12" t="s">
        <v>14</v>
      </c>
      <c r="E10" s="11">
        <v>28843</v>
      </c>
      <c r="F10" s="56">
        <v>75709</v>
      </c>
      <c r="G10" s="13">
        <v>101889</v>
      </c>
      <c r="H10" s="13">
        <v>79247</v>
      </c>
      <c r="I10" s="45">
        <v>56605</v>
      </c>
      <c r="J10" s="5"/>
      <c r="K10" s="5"/>
      <c r="L10" s="5"/>
      <c r="M10" s="1"/>
    </row>
    <row r="11" spans="1:13" ht="16.5" customHeight="1">
      <c r="A11" s="44">
        <v>3</v>
      </c>
      <c r="B11" s="10" t="s">
        <v>16</v>
      </c>
      <c r="C11" s="11">
        <v>102534</v>
      </c>
      <c r="D11" s="12"/>
      <c r="E11" s="11">
        <v>28709</v>
      </c>
      <c r="F11" s="56">
        <v>73825</v>
      </c>
      <c r="G11" s="13">
        <v>113383</v>
      </c>
      <c r="H11" s="13">
        <v>88187</v>
      </c>
      <c r="I11" s="45">
        <v>62991</v>
      </c>
      <c r="J11" s="5"/>
      <c r="K11" s="5"/>
      <c r="L11" s="5"/>
      <c r="M11" s="1"/>
    </row>
    <row r="12" spans="1:13" ht="16.5" customHeight="1">
      <c r="A12" s="44">
        <v>4</v>
      </c>
      <c r="B12" s="10" t="s">
        <v>17</v>
      </c>
      <c r="C12" s="11">
        <v>338041</v>
      </c>
      <c r="D12" s="12"/>
      <c r="E12" s="11">
        <v>101269</v>
      </c>
      <c r="F12" s="56">
        <v>236772</v>
      </c>
      <c r="G12" s="13">
        <v>188614</v>
      </c>
      <c r="H12" s="13">
        <v>146700</v>
      </c>
      <c r="I12" s="45">
        <v>104786</v>
      </c>
      <c r="J12" s="5"/>
      <c r="K12" s="5"/>
      <c r="L12" s="5"/>
      <c r="M12" s="1"/>
    </row>
    <row r="13" spans="1:13" ht="16.5" customHeight="1">
      <c r="A13" s="44">
        <v>5</v>
      </c>
      <c r="B13" s="10" t="s">
        <v>18</v>
      </c>
      <c r="C13" s="11">
        <v>139611</v>
      </c>
      <c r="D13" s="12" t="s">
        <v>14</v>
      </c>
      <c r="E13" s="11">
        <v>42767</v>
      </c>
      <c r="F13" s="56">
        <v>92786</v>
      </c>
      <c r="G13" s="13">
        <v>123701</v>
      </c>
      <c r="H13" s="13">
        <v>96212</v>
      </c>
      <c r="I13" s="45">
        <v>68723</v>
      </c>
      <c r="J13" s="5"/>
      <c r="K13" s="5"/>
      <c r="L13" s="5"/>
      <c r="M13" s="1"/>
    </row>
    <row r="14" spans="1:13" ht="16.5" customHeight="1">
      <c r="A14" s="44">
        <v>6</v>
      </c>
      <c r="B14" s="10" t="s">
        <v>19</v>
      </c>
      <c r="C14" s="11">
        <v>146376</v>
      </c>
      <c r="D14" s="12"/>
      <c r="E14" s="11">
        <v>40888</v>
      </c>
      <c r="F14" s="56">
        <v>105488</v>
      </c>
      <c r="G14" s="13">
        <v>87437</v>
      </c>
      <c r="H14" s="13">
        <v>68007</v>
      </c>
      <c r="I14" s="45">
        <v>48576</v>
      </c>
      <c r="J14" s="5"/>
      <c r="K14" s="5"/>
      <c r="L14" s="5"/>
      <c r="M14" s="5"/>
    </row>
    <row r="15" spans="1:13" ht="16.5" customHeight="1">
      <c r="A15" s="44">
        <v>7</v>
      </c>
      <c r="B15" s="10" t="s">
        <v>20</v>
      </c>
      <c r="C15" s="11">
        <v>261407</v>
      </c>
      <c r="D15" s="12"/>
      <c r="E15" s="11">
        <v>74494</v>
      </c>
      <c r="F15" s="56">
        <v>186913</v>
      </c>
      <c r="G15" s="13">
        <v>142995</v>
      </c>
      <c r="H15" s="13">
        <v>111218</v>
      </c>
      <c r="I15" s="45">
        <v>79442</v>
      </c>
      <c r="J15" s="5"/>
      <c r="K15" s="5"/>
      <c r="L15" s="5"/>
      <c r="M15" s="1"/>
    </row>
    <row r="16" spans="1:13" ht="16.5" customHeight="1">
      <c r="A16" s="44">
        <v>8</v>
      </c>
      <c r="B16" s="10" t="s">
        <v>21</v>
      </c>
      <c r="C16" s="11">
        <v>17403</v>
      </c>
      <c r="D16" s="15"/>
      <c r="E16" s="11">
        <v>7702</v>
      </c>
      <c r="F16" s="56">
        <v>9701</v>
      </c>
      <c r="G16" s="13">
        <v>94014</v>
      </c>
      <c r="H16" s="13">
        <v>73122</v>
      </c>
      <c r="I16" s="45">
        <v>52230</v>
      </c>
      <c r="J16" s="5"/>
      <c r="K16" s="5"/>
      <c r="L16" s="5"/>
      <c r="M16" s="1"/>
    </row>
    <row r="17" spans="1:13" ht="16.5" customHeight="1">
      <c r="A17" s="44">
        <v>9</v>
      </c>
      <c r="B17" s="10" t="s">
        <v>22</v>
      </c>
      <c r="C17" s="11">
        <v>96412</v>
      </c>
      <c r="D17" s="12"/>
      <c r="E17" s="11">
        <v>37514</v>
      </c>
      <c r="F17" s="56">
        <v>58898</v>
      </c>
      <c r="G17" s="13">
        <v>80975</v>
      </c>
      <c r="H17" s="13">
        <v>62981</v>
      </c>
      <c r="I17" s="45">
        <v>44986</v>
      </c>
      <c r="J17" s="5"/>
      <c r="K17" s="5"/>
      <c r="L17" s="5"/>
      <c r="M17" s="1"/>
    </row>
    <row r="18" spans="1:13" ht="16.5" customHeight="1">
      <c r="A18" s="44">
        <v>10</v>
      </c>
      <c r="B18" s="10" t="s">
        <v>23</v>
      </c>
      <c r="C18" s="11">
        <v>212656</v>
      </c>
      <c r="D18" s="12"/>
      <c r="E18" s="11">
        <v>59682</v>
      </c>
      <c r="F18" s="56">
        <v>152974</v>
      </c>
      <c r="G18" s="13">
        <v>120361</v>
      </c>
      <c r="H18" s="13">
        <v>93614</v>
      </c>
      <c r="I18" s="45">
        <v>66867</v>
      </c>
      <c r="J18" s="5"/>
      <c r="K18" s="5"/>
      <c r="L18" s="5"/>
      <c r="M18" s="1"/>
    </row>
    <row r="19" spans="1:13" ht="16.5" customHeight="1">
      <c r="A19" s="44">
        <v>11</v>
      </c>
      <c r="B19" s="10" t="s">
        <v>24</v>
      </c>
      <c r="C19" s="11">
        <v>164803</v>
      </c>
      <c r="D19" s="12"/>
      <c r="E19" s="11">
        <v>45036</v>
      </c>
      <c r="F19" s="56">
        <v>119767</v>
      </c>
      <c r="G19" s="13">
        <v>110774</v>
      </c>
      <c r="H19" s="13">
        <v>86158</v>
      </c>
      <c r="I19" s="45">
        <v>61541</v>
      </c>
      <c r="J19" s="5"/>
      <c r="K19" s="5"/>
      <c r="L19" s="5"/>
      <c r="M19" s="1"/>
    </row>
    <row r="20" spans="1:13" ht="16.5" customHeight="1">
      <c r="A20" s="44">
        <v>12</v>
      </c>
      <c r="B20" s="10" t="s">
        <v>25</v>
      </c>
      <c r="C20" s="11">
        <v>136831</v>
      </c>
      <c r="D20" s="12"/>
      <c r="E20" s="11">
        <v>41963</v>
      </c>
      <c r="F20" s="56">
        <v>94868</v>
      </c>
      <c r="G20" s="13">
        <v>86776</v>
      </c>
      <c r="H20" s="13">
        <v>67492</v>
      </c>
      <c r="I20" s="45">
        <v>48209</v>
      </c>
      <c r="J20" s="5"/>
      <c r="K20" s="5"/>
      <c r="L20" s="5"/>
      <c r="M20" s="1"/>
    </row>
    <row r="21" spans="1:13" ht="16.5" customHeight="1">
      <c r="A21" s="44">
        <v>13</v>
      </c>
      <c r="B21" s="10" t="s">
        <v>26</v>
      </c>
      <c r="C21" s="11">
        <v>5320</v>
      </c>
      <c r="D21" s="12" t="s">
        <v>14</v>
      </c>
      <c r="E21" s="11">
        <v>0</v>
      </c>
      <c r="F21" s="56">
        <v>0</v>
      </c>
      <c r="G21" s="13">
        <v>94630</v>
      </c>
      <c r="H21" s="13">
        <v>73601</v>
      </c>
      <c r="I21" s="45">
        <v>52572</v>
      </c>
      <c r="J21" s="5"/>
      <c r="K21" s="5"/>
      <c r="L21" s="5"/>
      <c r="M21" s="1"/>
    </row>
    <row r="22" spans="1:13" ht="16.5" customHeight="1">
      <c r="A22" s="44">
        <v>14</v>
      </c>
      <c r="B22" s="10" t="s">
        <v>27</v>
      </c>
      <c r="C22" s="11">
        <v>103361</v>
      </c>
      <c r="D22" s="12" t="s">
        <v>28</v>
      </c>
      <c r="E22" s="11">
        <v>33138</v>
      </c>
      <c r="F22" s="56">
        <v>54763</v>
      </c>
      <c r="G22" s="13">
        <v>128403</v>
      </c>
      <c r="H22" s="13">
        <v>99869</v>
      </c>
      <c r="I22" s="45">
        <v>71335</v>
      </c>
      <c r="J22" s="5"/>
      <c r="K22" s="5"/>
      <c r="L22" s="5"/>
      <c r="M22" s="1"/>
    </row>
    <row r="23" spans="1:13" ht="16.5" customHeight="1">
      <c r="A23" s="44">
        <v>15</v>
      </c>
      <c r="B23" s="10" t="s">
        <v>29</v>
      </c>
      <c r="C23" s="11">
        <v>82172</v>
      </c>
      <c r="D23" s="12"/>
      <c r="E23" s="11">
        <v>24567</v>
      </c>
      <c r="F23" s="56">
        <v>57605</v>
      </c>
      <c r="G23" s="13">
        <v>54826</v>
      </c>
      <c r="H23" s="13">
        <v>42642</v>
      </c>
      <c r="I23" s="45">
        <v>30459</v>
      </c>
      <c r="J23" s="5"/>
      <c r="K23" s="5"/>
      <c r="L23" s="5"/>
      <c r="M23" s="1"/>
    </row>
    <row r="24" spans="1:13" ht="16.5" customHeight="1">
      <c r="A24" s="44">
        <v>16</v>
      </c>
      <c r="B24" s="10" t="s">
        <v>30</v>
      </c>
      <c r="C24" s="11">
        <v>249277</v>
      </c>
      <c r="D24" s="12"/>
      <c r="E24" s="11">
        <v>68329</v>
      </c>
      <c r="F24" s="56">
        <v>180948</v>
      </c>
      <c r="G24" s="13">
        <v>121809</v>
      </c>
      <c r="H24" s="13">
        <v>94740</v>
      </c>
      <c r="I24" s="45">
        <v>67672</v>
      </c>
      <c r="J24" s="5"/>
      <c r="K24" s="5"/>
      <c r="L24" s="5"/>
      <c r="M24" s="1"/>
    </row>
    <row r="25" spans="1:13" ht="16.5" customHeight="1">
      <c r="A25" s="44">
        <v>17</v>
      </c>
      <c r="B25" s="10" t="s">
        <v>31</v>
      </c>
      <c r="C25" s="11">
        <v>197452</v>
      </c>
      <c r="D25" s="12"/>
      <c r="E25" s="11">
        <v>58441</v>
      </c>
      <c r="F25" s="56">
        <v>139011</v>
      </c>
      <c r="G25" s="13">
        <v>139719</v>
      </c>
      <c r="H25" s="13">
        <v>108670</v>
      </c>
      <c r="I25" s="45">
        <v>77622</v>
      </c>
      <c r="J25" s="5"/>
      <c r="K25" s="5"/>
      <c r="L25" s="5"/>
      <c r="M25" s="1"/>
    </row>
    <row r="26" spans="1:13" ht="16.5" customHeight="1">
      <c r="A26" s="44">
        <v>18</v>
      </c>
      <c r="B26" s="10" t="s">
        <v>32</v>
      </c>
      <c r="C26" s="11">
        <v>199743</v>
      </c>
      <c r="D26" s="12"/>
      <c r="E26" s="11">
        <v>72367</v>
      </c>
      <c r="F26" s="56">
        <v>127376</v>
      </c>
      <c r="G26" s="13">
        <v>133232</v>
      </c>
      <c r="H26" s="13">
        <v>103625</v>
      </c>
      <c r="I26" s="45">
        <v>74018</v>
      </c>
      <c r="J26" s="5"/>
      <c r="K26" s="5"/>
      <c r="L26" s="5"/>
      <c r="M26" s="1"/>
    </row>
    <row r="27" spans="1:13" ht="16.5" customHeight="1">
      <c r="A27" s="44">
        <v>19</v>
      </c>
      <c r="B27" s="10" t="s">
        <v>33</v>
      </c>
      <c r="C27" s="11">
        <v>123741</v>
      </c>
      <c r="D27" s="12"/>
      <c r="E27" s="11">
        <v>36911</v>
      </c>
      <c r="F27" s="56">
        <v>86830</v>
      </c>
      <c r="G27" s="13">
        <v>69686</v>
      </c>
      <c r="H27" s="13">
        <v>54200</v>
      </c>
      <c r="I27" s="45">
        <v>38714</v>
      </c>
      <c r="J27" s="5"/>
      <c r="K27" s="5"/>
      <c r="L27" s="5"/>
      <c r="M27" s="1"/>
    </row>
    <row r="28" spans="1:13" ht="16.5" customHeight="1">
      <c r="A28" s="44">
        <v>20</v>
      </c>
      <c r="B28" s="10" t="s">
        <v>34</v>
      </c>
      <c r="C28" s="11">
        <v>104648</v>
      </c>
      <c r="D28" s="12"/>
      <c r="E28" s="11">
        <v>30231</v>
      </c>
      <c r="F28" s="56">
        <v>74417</v>
      </c>
      <c r="G28" s="13">
        <v>79466</v>
      </c>
      <c r="H28" s="13">
        <v>61807</v>
      </c>
      <c r="I28" s="45">
        <v>44148</v>
      </c>
      <c r="J28" s="5"/>
      <c r="K28" s="5"/>
      <c r="L28" s="5"/>
      <c r="M28" s="1"/>
    </row>
    <row r="29" spans="1:13" ht="16.5" customHeight="1">
      <c r="A29" s="44">
        <v>21</v>
      </c>
      <c r="B29" s="10" t="s">
        <v>35</v>
      </c>
      <c r="C29" s="11">
        <v>130376</v>
      </c>
      <c r="D29" s="12"/>
      <c r="E29" s="11">
        <v>35972</v>
      </c>
      <c r="F29" s="56">
        <v>94404</v>
      </c>
      <c r="G29" s="13">
        <v>89036</v>
      </c>
      <c r="H29" s="13">
        <v>69250</v>
      </c>
      <c r="I29" s="45">
        <v>49464</v>
      </c>
      <c r="J29" s="5"/>
      <c r="K29" s="5"/>
      <c r="L29" s="5"/>
      <c r="M29" s="1"/>
    </row>
    <row r="30" spans="1:13" ht="16.5" customHeight="1">
      <c r="A30" s="44">
        <v>22</v>
      </c>
      <c r="B30" s="10" t="s">
        <v>36</v>
      </c>
      <c r="C30" s="11">
        <v>178271</v>
      </c>
      <c r="D30" s="12" t="s">
        <v>14</v>
      </c>
      <c r="E30" s="11">
        <v>43035</v>
      </c>
      <c r="F30" s="56">
        <v>131035</v>
      </c>
      <c r="G30" s="13">
        <v>107058</v>
      </c>
      <c r="H30" s="13">
        <v>83267</v>
      </c>
      <c r="I30" s="45">
        <v>59477</v>
      </c>
      <c r="J30" s="5"/>
      <c r="K30" s="5"/>
      <c r="L30" s="5"/>
      <c r="M30" s="1"/>
    </row>
    <row r="31" spans="1:13" ht="16.5" customHeight="1">
      <c r="A31" s="44">
        <v>23</v>
      </c>
      <c r="B31" s="10" t="s">
        <v>37</v>
      </c>
      <c r="C31" s="11">
        <v>141012</v>
      </c>
      <c r="D31" s="12"/>
      <c r="E31" s="11">
        <v>38670</v>
      </c>
      <c r="F31" s="56">
        <v>102342</v>
      </c>
      <c r="G31" s="13">
        <v>78916</v>
      </c>
      <c r="H31" s="13">
        <v>61379</v>
      </c>
      <c r="I31" s="45">
        <v>43842</v>
      </c>
      <c r="J31" s="5"/>
      <c r="K31" s="5"/>
      <c r="L31" s="5"/>
      <c r="M31" s="1"/>
    </row>
    <row r="32" spans="1:13" ht="16.5" customHeight="1">
      <c r="A32" s="44">
        <v>24</v>
      </c>
      <c r="B32" s="10" t="s">
        <v>38</v>
      </c>
      <c r="C32" s="11">
        <v>318036</v>
      </c>
      <c r="D32" s="12"/>
      <c r="E32" s="11">
        <v>93844</v>
      </c>
      <c r="F32" s="56">
        <v>224192</v>
      </c>
      <c r="G32" s="13">
        <v>180987</v>
      </c>
      <c r="H32" s="13">
        <v>140768</v>
      </c>
      <c r="I32" s="45">
        <v>100548</v>
      </c>
      <c r="J32" s="5"/>
      <c r="K32" s="5"/>
      <c r="L32" s="5"/>
      <c r="M32" s="1"/>
    </row>
    <row r="33" spans="1:13" ht="16.5" customHeight="1">
      <c r="A33" s="44">
        <v>25</v>
      </c>
      <c r="B33" s="10" t="s">
        <v>39</v>
      </c>
      <c r="C33" s="11">
        <v>0</v>
      </c>
      <c r="D33" s="12"/>
      <c r="E33" s="11">
        <v>0</v>
      </c>
      <c r="F33" s="56">
        <v>0</v>
      </c>
      <c r="G33" s="13">
        <v>38508</v>
      </c>
      <c r="H33" s="13">
        <v>29951</v>
      </c>
      <c r="I33" s="45">
        <v>21393</v>
      </c>
      <c r="J33" s="5"/>
      <c r="K33" s="5"/>
      <c r="L33" s="5"/>
      <c r="M33" s="1"/>
    </row>
    <row r="34" spans="1:13" ht="16.5" customHeight="1">
      <c r="A34" s="44">
        <v>26</v>
      </c>
      <c r="B34" s="10" t="s">
        <v>40</v>
      </c>
      <c r="C34" s="11">
        <v>203927</v>
      </c>
      <c r="D34" s="12"/>
      <c r="E34" s="11">
        <v>59774</v>
      </c>
      <c r="F34" s="56">
        <v>144153</v>
      </c>
      <c r="G34" s="13">
        <v>124055</v>
      </c>
      <c r="H34" s="13">
        <v>96487</v>
      </c>
      <c r="I34" s="45">
        <v>68919</v>
      </c>
      <c r="J34" s="5"/>
      <c r="K34" s="5"/>
      <c r="L34" s="5"/>
      <c r="M34" s="1"/>
    </row>
    <row r="35" spans="1:13" ht="16.5" customHeight="1">
      <c r="A35" s="44">
        <v>27</v>
      </c>
      <c r="B35" s="10" t="s">
        <v>41</v>
      </c>
      <c r="C35" s="11">
        <v>131257</v>
      </c>
      <c r="D35" s="12"/>
      <c r="E35" s="11">
        <v>37631</v>
      </c>
      <c r="F35" s="56">
        <v>93626</v>
      </c>
      <c r="G35" s="13">
        <v>79365</v>
      </c>
      <c r="H35" s="13">
        <v>61728</v>
      </c>
      <c r="I35" s="45">
        <v>44092</v>
      </c>
      <c r="J35" s="5"/>
      <c r="K35" s="5"/>
      <c r="L35" s="5"/>
      <c r="M35" s="1"/>
    </row>
    <row r="36" spans="1:13" ht="16.5" customHeight="1">
      <c r="A36" s="44">
        <v>28</v>
      </c>
      <c r="B36" s="10" t="s">
        <v>42</v>
      </c>
      <c r="C36" s="11">
        <v>156653</v>
      </c>
      <c r="D36" s="15"/>
      <c r="E36" s="11">
        <v>43758</v>
      </c>
      <c r="F36" s="56">
        <v>112895</v>
      </c>
      <c r="G36" s="13">
        <v>116724</v>
      </c>
      <c r="H36" s="13">
        <v>90785</v>
      </c>
      <c r="I36" s="45">
        <v>64847</v>
      </c>
      <c r="J36" s="5"/>
      <c r="K36" s="5"/>
      <c r="L36" s="5"/>
      <c r="M36" s="1"/>
    </row>
    <row r="37" spans="1:13" ht="16.5" customHeight="1">
      <c r="A37" s="44">
        <v>29</v>
      </c>
      <c r="B37" s="10" t="s">
        <v>43</v>
      </c>
      <c r="C37" s="11">
        <v>283979</v>
      </c>
      <c r="D37" s="12"/>
      <c r="E37" s="11">
        <v>84846</v>
      </c>
      <c r="F37" s="56">
        <v>199133</v>
      </c>
      <c r="G37" s="13">
        <v>163205</v>
      </c>
      <c r="H37" s="13">
        <v>126937</v>
      </c>
      <c r="I37" s="45">
        <v>90669</v>
      </c>
      <c r="J37" s="5"/>
      <c r="K37" s="5"/>
      <c r="L37" s="5"/>
      <c r="M37" s="1"/>
    </row>
    <row r="38" spans="1:13" ht="16.5" customHeight="1">
      <c r="A38" s="44">
        <v>30</v>
      </c>
      <c r="B38" s="10" t="s">
        <v>44</v>
      </c>
      <c r="C38" s="11">
        <v>213065</v>
      </c>
      <c r="D38" s="12"/>
      <c r="E38" s="11">
        <v>53242</v>
      </c>
      <c r="F38" s="56">
        <v>159823</v>
      </c>
      <c r="G38" s="13">
        <v>107559</v>
      </c>
      <c r="H38" s="13">
        <v>83657</v>
      </c>
      <c r="I38" s="45">
        <v>59755</v>
      </c>
      <c r="J38" s="5"/>
      <c r="K38" s="5"/>
      <c r="L38" s="5"/>
      <c r="M38" s="1"/>
    </row>
    <row r="39" spans="1:13" ht="16.5" customHeight="1">
      <c r="A39" s="44">
        <v>31</v>
      </c>
      <c r="B39" s="10" t="s">
        <v>45</v>
      </c>
      <c r="C39" s="11">
        <v>188953</v>
      </c>
      <c r="D39" s="12"/>
      <c r="E39" s="11">
        <v>56670</v>
      </c>
      <c r="F39" s="56">
        <v>132283</v>
      </c>
      <c r="G39" s="13">
        <v>130673</v>
      </c>
      <c r="H39" s="13">
        <v>101635</v>
      </c>
      <c r="I39" s="45">
        <v>72596</v>
      </c>
      <c r="J39" s="5"/>
      <c r="K39" s="5"/>
      <c r="L39" s="5"/>
      <c r="M39" s="1"/>
    </row>
    <row r="40" spans="1:13" ht="16.5" customHeight="1">
      <c r="A40" s="44">
        <v>32</v>
      </c>
      <c r="B40" s="10" t="s">
        <v>46</v>
      </c>
      <c r="C40" s="11">
        <v>133906</v>
      </c>
      <c r="D40" s="12"/>
      <c r="E40" s="11">
        <v>41907</v>
      </c>
      <c r="F40" s="56">
        <v>91999</v>
      </c>
      <c r="G40" s="13">
        <v>86386</v>
      </c>
      <c r="H40" s="13">
        <v>67189</v>
      </c>
      <c r="I40" s="45">
        <v>47992</v>
      </c>
      <c r="J40" s="5"/>
      <c r="K40" s="5"/>
      <c r="L40" s="5"/>
      <c r="M40" s="1"/>
    </row>
    <row r="41" spans="1:13" ht="16.5" customHeight="1">
      <c r="A41" s="44">
        <v>33</v>
      </c>
      <c r="B41" s="10" t="s">
        <v>47</v>
      </c>
      <c r="C41" s="11">
        <v>103773</v>
      </c>
      <c r="D41" s="12"/>
      <c r="E41" s="11">
        <v>28346</v>
      </c>
      <c r="F41" s="56">
        <v>75427</v>
      </c>
      <c r="G41" s="13">
        <v>60526</v>
      </c>
      <c r="H41" s="13">
        <v>47076</v>
      </c>
      <c r="I41" s="45">
        <v>33626</v>
      </c>
      <c r="J41" s="5"/>
      <c r="K41" s="5"/>
      <c r="L41" s="5"/>
      <c r="M41" s="1"/>
    </row>
    <row r="42" spans="1:13" ht="16.5" customHeight="1">
      <c r="A42" s="44">
        <v>34</v>
      </c>
      <c r="B42" s="10" t="s">
        <v>48</v>
      </c>
      <c r="C42" s="11">
        <v>33692</v>
      </c>
      <c r="D42" s="12"/>
      <c r="E42" s="11">
        <v>7466</v>
      </c>
      <c r="F42" s="56">
        <v>26226</v>
      </c>
      <c r="G42" s="13">
        <v>77934</v>
      </c>
      <c r="H42" s="13">
        <v>60615</v>
      </c>
      <c r="I42" s="45">
        <v>43297</v>
      </c>
      <c r="J42" s="5"/>
      <c r="K42" s="5"/>
      <c r="L42" s="5"/>
      <c r="M42" s="1"/>
    </row>
    <row r="43" spans="1:13" ht="16.5" customHeight="1">
      <c r="A43" s="44">
        <v>35</v>
      </c>
      <c r="B43" s="10" t="s">
        <v>49</v>
      </c>
      <c r="C43" s="11">
        <v>436434</v>
      </c>
      <c r="D43" s="12" t="s">
        <v>50</v>
      </c>
      <c r="E43" s="11">
        <v>114462</v>
      </c>
      <c r="F43" s="56">
        <v>285620</v>
      </c>
      <c r="G43" s="13">
        <v>220865</v>
      </c>
      <c r="H43" s="13">
        <v>171784</v>
      </c>
      <c r="I43" s="45">
        <v>122703</v>
      </c>
      <c r="J43" s="5"/>
      <c r="K43" s="5"/>
      <c r="L43" s="5"/>
      <c r="M43" s="1"/>
    </row>
    <row r="44" spans="1:13" ht="16.5" customHeight="1">
      <c r="A44" s="44">
        <v>36</v>
      </c>
      <c r="B44" s="10" t="s">
        <v>51</v>
      </c>
      <c r="C44" s="11">
        <v>211969</v>
      </c>
      <c r="D44" s="12"/>
      <c r="E44" s="11">
        <v>54828</v>
      </c>
      <c r="F44" s="56">
        <v>157141</v>
      </c>
      <c r="G44" s="13">
        <v>111202</v>
      </c>
      <c r="H44" s="13">
        <v>86490</v>
      </c>
      <c r="I44" s="45">
        <v>61779</v>
      </c>
      <c r="J44" s="5"/>
      <c r="K44" s="5"/>
      <c r="L44" s="5"/>
      <c r="M44" s="1"/>
    </row>
    <row r="45" spans="1:13" ht="16.5" customHeight="1">
      <c r="A45" s="44">
        <v>37</v>
      </c>
      <c r="B45" s="10" t="s">
        <v>52</v>
      </c>
      <c r="C45" s="11">
        <v>0</v>
      </c>
      <c r="D45" s="12"/>
      <c r="E45" s="11">
        <v>0</v>
      </c>
      <c r="F45" s="56">
        <v>0</v>
      </c>
      <c r="G45" s="13">
        <v>115469</v>
      </c>
      <c r="H45" s="13">
        <v>89809</v>
      </c>
      <c r="I45" s="45">
        <v>64149</v>
      </c>
      <c r="J45" s="5"/>
      <c r="K45" s="5"/>
      <c r="L45" s="5"/>
      <c r="M45" s="1"/>
    </row>
    <row r="46" spans="1:13" ht="16.5" customHeight="1">
      <c r="A46" s="44">
        <v>38</v>
      </c>
      <c r="B46" s="10" t="s">
        <v>53</v>
      </c>
      <c r="C46" s="11">
        <v>78962</v>
      </c>
      <c r="D46" s="12" t="s">
        <v>14</v>
      </c>
      <c r="E46" s="11">
        <v>22216</v>
      </c>
      <c r="F46" s="56">
        <v>54947</v>
      </c>
      <c r="G46" s="13">
        <v>80553</v>
      </c>
      <c r="H46" s="13">
        <v>62652</v>
      </c>
      <c r="I46" s="45">
        <v>44752</v>
      </c>
      <c r="J46" s="5"/>
      <c r="K46" s="5"/>
      <c r="L46" s="5"/>
      <c r="M46" s="1"/>
    </row>
    <row r="47" spans="1:13" ht="16.5" customHeight="1">
      <c r="A47" s="44">
        <v>39</v>
      </c>
      <c r="B47" s="10" t="s">
        <v>54</v>
      </c>
      <c r="C47" s="11">
        <v>318189</v>
      </c>
      <c r="D47" s="12"/>
      <c r="E47" s="11">
        <v>87303</v>
      </c>
      <c r="F47" s="56">
        <v>230886</v>
      </c>
      <c r="G47" s="13">
        <v>169868</v>
      </c>
      <c r="H47" s="13">
        <v>132120</v>
      </c>
      <c r="I47" s="45">
        <v>94371</v>
      </c>
      <c r="J47" s="5"/>
      <c r="K47" s="5"/>
      <c r="L47" s="5"/>
      <c r="M47" s="1"/>
    </row>
    <row r="48" spans="1:13" ht="16.5" customHeight="1">
      <c r="A48" s="44">
        <v>40</v>
      </c>
      <c r="B48" s="10" t="s">
        <v>55</v>
      </c>
      <c r="C48" s="11">
        <v>150740</v>
      </c>
      <c r="D48" s="12"/>
      <c r="E48" s="11">
        <v>45605</v>
      </c>
      <c r="F48" s="56">
        <v>105135</v>
      </c>
      <c r="G48" s="13">
        <v>98847</v>
      </c>
      <c r="H48" s="13">
        <v>76881</v>
      </c>
      <c r="I48" s="45">
        <v>54915</v>
      </c>
      <c r="J48" s="5"/>
      <c r="K48" s="5"/>
      <c r="L48" s="5"/>
      <c r="M48" s="1"/>
    </row>
    <row r="49" spans="1:13" ht="16.5" customHeight="1">
      <c r="A49" s="46">
        <v>41</v>
      </c>
      <c r="B49" s="16" t="s">
        <v>56</v>
      </c>
      <c r="C49" s="17">
        <v>204855</v>
      </c>
      <c r="D49" s="18"/>
      <c r="E49" s="17">
        <v>55765</v>
      </c>
      <c r="F49" s="57">
        <v>149090</v>
      </c>
      <c r="G49" s="19">
        <v>106764</v>
      </c>
      <c r="H49" s="19">
        <v>83040</v>
      </c>
      <c r="I49" s="47">
        <v>59312</v>
      </c>
      <c r="J49" s="5"/>
      <c r="K49" s="5"/>
      <c r="L49" s="5"/>
      <c r="M49" s="1"/>
    </row>
    <row r="50" spans="1:13" ht="16.5" customHeight="1">
      <c r="A50" s="20"/>
      <c r="B50" s="37" t="s">
        <v>57</v>
      </c>
      <c r="C50" s="38">
        <v>78215</v>
      </c>
      <c r="D50" s="21"/>
      <c r="E50" s="21"/>
      <c r="F50" s="21"/>
      <c r="G50" s="22"/>
      <c r="H50" s="22"/>
      <c r="I50" s="22"/>
      <c r="J50" s="5"/>
      <c r="K50" s="5"/>
      <c r="L50" s="5"/>
      <c r="M50" s="1"/>
    </row>
    <row r="51" spans="1:13" ht="105.75" customHeight="1">
      <c r="A51" s="23" t="s">
        <v>28</v>
      </c>
      <c r="B51" s="24" t="s">
        <v>68</v>
      </c>
      <c r="C51" s="39">
        <v>15460</v>
      </c>
      <c r="D51" s="25"/>
      <c r="E51" s="25"/>
      <c r="F51" s="25"/>
      <c r="G51" s="26"/>
      <c r="H51" s="26"/>
      <c r="I51" s="26"/>
      <c r="J51" s="5"/>
      <c r="K51" s="5"/>
      <c r="L51" s="5"/>
      <c r="M51" s="1"/>
    </row>
    <row r="52" spans="1:13" ht="28.5">
      <c r="A52" s="27"/>
      <c r="B52" s="28" t="s">
        <v>58</v>
      </c>
      <c r="C52" s="29">
        <v>4096</v>
      </c>
      <c r="D52" s="29"/>
      <c r="E52" s="29"/>
      <c r="F52" s="29"/>
      <c r="G52" s="30"/>
      <c r="H52" s="30"/>
      <c r="I52" s="31"/>
      <c r="J52" s="5"/>
      <c r="K52" s="5"/>
      <c r="L52" s="5"/>
      <c r="M52" s="32"/>
    </row>
    <row r="53" spans="1:12" ht="28.5">
      <c r="A53" s="27"/>
      <c r="B53" s="28" t="s">
        <v>59</v>
      </c>
      <c r="C53" s="29">
        <v>1843</v>
      </c>
      <c r="D53" s="29"/>
      <c r="E53" s="29"/>
      <c r="F53" s="29"/>
      <c r="G53" s="30"/>
      <c r="H53" s="30"/>
      <c r="I53" s="31"/>
      <c r="J53" s="5"/>
      <c r="K53" s="5"/>
      <c r="L53" s="5"/>
    </row>
    <row r="54" spans="1:12" ht="14.25">
      <c r="A54" s="27"/>
      <c r="B54" s="27" t="s">
        <v>60</v>
      </c>
      <c r="C54" s="29">
        <v>5469</v>
      </c>
      <c r="D54" s="29"/>
      <c r="E54" s="29"/>
      <c r="F54" s="29"/>
      <c r="G54" s="30"/>
      <c r="H54" s="30"/>
      <c r="I54" s="31"/>
      <c r="J54" s="5"/>
      <c r="K54" s="5"/>
      <c r="L54" s="5"/>
    </row>
    <row r="55" spans="1:12" ht="14.25">
      <c r="A55" s="27"/>
      <c r="B55" s="27" t="s">
        <v>61</v>
      </c>
      <c r="C55" s="29">
        <v>1638</v>
      </c>
      <c r="D55" s="29"/>
      <c r="E55" s="29"/>
      <c r="F55" s="29"/>
      <c r="G55" s="30"/>
      <c r="H55" s="30"/>
      <c r="I55" s="31"/>
      <c r="J55" s="5"/>
      <c r="K55" s="5"/>
      <c r="L55" s="5"/>
    </row>
    <row r="56" spans="1:12" ht="14.25">
      <c r="A56" s="27"/>
      <c r="B56" s="27" t="s">
        <v>62</v>
      </c>
      <c r="C56" s="29">
        <v>853</v>
      </c>
      <c r="D56" s="29"/>
      <c r="E56" s="29"/>
      <c r="F56" s="29"/>
      <c r="G56" s="30"/>
      <c r="H56" s="30"/>
      <c r="I56" s="31"/>
      <c r="J56" s="5"/>
      <c r="K56" s="5"/>
      <c r="L56" s="5"/>
    </row>
    <row r="57" spans="1:12" ht="14.25">
      <c r="A57" s="27"/>
      <c r="B57" s="27" t="s">
        <v>63</v>
      </c>
      <c r="C57" s="29">
        <v>614</v>
      </c>
      <c r="D57" s="29"/>
      <c r="E57" s="29"/>
      <c r="F57" s="29"/>
      <c r="G57" s="30"/>
      <c r="H57" s="30"/>
      <c r="I57" s="31"/>
      <c r="J57" s="5"/>
      <c r="K57" s="5"/>
      <c r="L57" s="5"/>
    </row>
    <row r="58" spans="1:12" ht="14.25">
      <c r="A58" s="27"/>
      <c r="B58" s="27" t="s">
        <v>64</v>
      </c>
      <c r="C58" s="29">
        <v>102</v>
      </c>
      <c r="D58" s="29"/>
      <c r="E58" s="29"/>
      <c r="F58" s="29"/>
      <c r="G58" s="30"/>
      <c r="H58" s="30"/>
      <c r="I58" s="31"/>
      <c r="J58" s="5"/>
      <c r="K58" s="5"/>
      <c r="L58" s="5"/>
    </row>
    <row r="59" spans="1:12" ht="14.25">
      <c r="A59" s="27"/>
      <c r="B59" s="27" t="s">
        <v>65</v>
      </c>
      <c r="C59" s="29">
        <v>845</v>
      </c>
      <c r="D59" s="29"/>
      <c r="E59" s="29"/>
      <c r="F59" s="29"/>
      <c r="G59" s="30"/>
      <c r="H59" s="30"/>
      <c r="I59" s="31"/>
      <c r="J59" s="5"/>
      <c r="K59" s="5"/>
      <c r="L59" s="5"/>
    </row>
    <row r="60" spans="1:11" ht="70.5" customHeight="1">
      <c r="A60" s="33" t="s">
        <v>14</v>
      </c>
      <c r="B60" s="28" t="s">
        <v>66</v>
      </c>
      <c r="C60" s="40">
        <v>26403</v>
      </c>
      <c r="D60" s="34"/>
      <c r="E60" s="34"/>
      <c r="F60" s="34"/>
      <c r="G60" s="27"/>
      <c r="H60" s="27"/>
      <c r="I60" s="27"/>
      <c r="K60" s="5"/>
    </row>
    <row r="61" spans="1:11" ht="142.5">
      <c r="A61" s="33" t="s">
        <v>50</v>
      </c>
      <c r="B61" s="35" t="s">
        <v>67</v>
      </c>
      <c r="C61" s="41">
        <v>36352</v>
      </c>
      <c r="D61" s="25"/>
      <c r="E61" s="25"/>
      <c r="F61" s="25"/>
      <c r="G61" s="27"/>
      <c r="H61" s="27"/>
      <c r="I61" s="27"/>
      <c r="K61" s="5"/>
    </row>
    <row r="62" spans="1:9" ht="23.25" customHeight="1">
      <c r="A62" s="36"/>
      <c r="B62" s="27"/>
      <c r="C62" s="29"/>
      <c r="D62" s="29"/>
      <c r="E62" s="29"/>
      <c r="F62" s="29"/>
      <c r="G62" s="27"/>
      <c r="H62" s="27"/>
      <c r="I62" s="27"/>
    </row>
  </sheetData>
  <sheetProtection selectLockedCells="1" selectUnlockedCells="1"/>
  <mergeCells count="9">
    <mergeCell ref="A8:B8"/>
    <mergeCell ref="A2:I2"/>
    <mergeCell ref="A3:I3"/>
    <mergeCell ref="A4:I4"/>
    <mergeCell ref="A6:A7"/>
    <mergeCell ref="B6:B7"/>
    <mergeCell ref="E6:F6"/>
    <mergeCell ref="G6:I6"/>
    <mergeCell ref="C6:D7"/>
  </mergeCells>
  <printOptions/>
  <pageMargins left="0.8661417322834646" right="0.2755905511811024" top="0.3937007874015748" bottom="0.3937007874015748" header="0.5118110236220472" footer="0.1968503937007874"/>
  <pageSetup firstPageNumber="94" useFirstPageNumber="1" horizontalDpi="600" verticalDpi="600" orientation="portrait" paperSize="9" scale="55" r:id="rId1"/>
  <rowBreaks count="1" manualBreakCount="1">
    <brk id="6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Finantelor Publice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CONSTANTIN</dc:creator>
  <cp:keywords/>
  <dc:description/>
  <cp:lastModifiedBy>user</cp:lastModifiedBy>
  <cp:lastPrinted>2021-02-09T11:37:33Z</cp:lastPrinted>
  <dcterms:created xsi:type="dcterms:W3CDTF">2021-02-08T14:49:57Z</dcterms:created>
  <dcterms:modified xsi:type="dcterms:W3CDTF">2021-02-09T11:50:19Z</dcterms:modified>
  <cp:category/>
  <cp:version/>
  <cp:contentType/>
  <cp:contentStatus/>
</cp:coreProperties>
</file>